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课程计划(第一页）" sheetId="1" r:id="rId1"/>
    <sheet name="课程计划（第二页）" sheetId="2" r:id="rId2"/>
    <sheet name="第二课堂" sheetId="3" r:id="rId3"/>
  </sheets>
  <definedNames>
    <definedName name="_xlnm.Print_Titles" localSheetId="1">'课程计划（第二页）'!$1:$3</definedName>
    <definedName name="_xlnm.Print_Titles" localSheetId="0">'课程计划(第一页）'!$1:$3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<sst xmlns="http://schemas.openxmlformats.org/spreadsheetml/2006/main" count="319" uniqueCount="206">
  <si>
    <t>新能源材料与器件专业课程计划</t>
  </si>
  <si>
    <t>课程类别</t>
  </si>
  <si>
    <r>
      <rPr>
        <b/>
        <sz val="10"/>
        <color theme="1"/>
        <rFont val="宋体"/>
        <charset val="134"/>
      </rPr>
      <t>课程编号</t>
    </r>
  </si>
  <si>
    <t>课程名称</t>
  </si>
  <si>
    <r>
      <rPr>
        <b/>
        <sz val="10"/>
        <color theme="1"/>
        <rFont val="宋体"/>
        <charset val="134"/>
      </rPr>
      <t>学分</t>
    </r>
  </si>
  <si>
    <r>
      <rPr>
        <b/>
        <sz val="10"/>
        <color theme="1"/>
        <rFont val="宋体"/>
        <charset val="134"/>
      </rPr>
      <t>学时</t>
    </r>
  </si>
  <si>
    <t>开课学期</t>
  </si>
  <si>
    <t>考核类型</t>
  </si>
  <si>
    <t>备注</t>
  </si>
  <si>
    <r>
      <rPr>
        <b/>
        <sz val="10"/>
        <color theme="1"/>
        <rFont val="宋体"/>
        <charset val="134"/>
      </rPr>
      <t>讲课</t>
    </r>
  </si>
  <si>
    <r>
      <rPr>
        <b/>
        <sz val="10"/>
        <color theme="1"/>
        <rFont val="宋体"/>
        <charset val="134"/>
      </rPr>
      <t>研讨课</t>
    </r>
  </si>
  <si>
    <r>
      <rPr>
        <b/>
        <sz val="10"/>
        <color theme="1"/>
        <rFont val="宋体"/>
        <charset val="134"/>
      </rPr>
      <t>实验</t>
    </r>
  </si>
  <si>
    <r>
      <rPr>
        <b/>
        <sz val="10"/>
        <color theme="1"/>
        <rFont val="宋体"/>
        <charset val="134"/>
      </rPr>
      <t>上机</t>
    </r>
  </si>
  <si>
    <r>
      <rPr>
        <b/>
        <sz val="10"/>
        <color theme="1"/>
        <rFont val="宋体"/>
        <charset val="134"/>
      </rPr>
      <t>习题课</t>
    </r>
  </si>
  <si>
    <r>
      <rPr>
        <b/>
        <sz val="10"/>
        <color theme="1"/>
        <rFont val="宋体"/>
        <charset val="134"/>
      </rPr>
      <t>其他实践</t>
    </r>
  </si>
  <si>
    <t>通识教育课程</t>
  </si>
  <si>
    <t>思
政
类</t>
  </si>
  <si>
    <r>
      <rPr>
        <sz val="10"/>
        <color theme="1"/>
        <rFont val="宋体"/>
        <charset val="134"/>
      </rPr>
      <t xml:space="preserve">思想道德与法治
</t>
    </r>
    <r>
      <rPr>
        <sz val="10"/>
        <color theme="1"/>
        <rFont val="Times New Roman"/>
        <charset val="134"/>
      </rPr>
      <t>Ideology and morality and the rule of law</t>
    </r>
  </si>
  <si>
    <t>一</t>
  </si>
  <si>
    <r>
      <rPr>
        <sz val="10"/>
        <color theme="1"/>
        <rFont val="宋体"/>
        <charset val="134"/>
      </rPr>
      <t xml:space="preserve">中国近现代史纲要
</t>
    </r>
    <r>
      <rPr>
        <sz val="10"/>
        <color theme="1"/>
        <rFont val="Times New Roman"/>
        <charset val="134"/>
      </rPr>
      <t>Introduction to Modern Chinese History</t>
    </r>
  </si>
  <si>
    <t>二</t>
  </si>
  <si>
    <r>
      <rPr>
        <sz val="10"/>
        <color theme="1"/>
        <rFont val="宋体"/>
        <charset val="134"/>
      </rPr>
      <t>马克思主义基础原理概论</t>
    </r>
    <r>
      <rPr>
        <sz val="10"/>
        <color theme="1"/>
        <rFont val="Times New Roman"/>
        <charset val="134"/>
      </rPr>
      <t xml:space="preserve">
Introduction to Marxist Philosophy</t>
    </r>
  </si>
  <si>
    <r>
      <rPr>
        <sz val="10"/>
        <color theme="1"/>
        <rFont val="宋体"/>
        <charset val="134"/>
      </rPr>
      <t xml:space="preserve">毛泽东思想和中国特色社会主义理论体系概论
</t>
    </r>
    <r>
      <rPr>
        <sz val="10"/>
        <color theme="1"/>
        <rFont val="Times New Roman"/>
        <charset val="134"/>
      </rPr>
      <t>Introduction to MAO Zedong Thought and SocialistTheoretical System with Chinese Characteristics</t>
    </r>
  </si>
  <si>
    <t>三</t>
  </si>
  <si>
    <r>
      <rPr>
        <sz val="10"/>
        <color rgb="FF000000"/>
        <rFont val="宋体"/>
        <charset val="134"/>
      </rPr>
      <t xml:space="preserve">习近平新时代中国特色社会主义思想概论
</t>
    </r>
    <r>
      <rPr>
        <sz val="10"/>
        <color rgb="FF000000"/>
        <rFont val="Times New Roman"/>
        <charset val="134"/>
      </rPr>
      <t>Xi Jinping Thought on  Socialism with Chinese Characteristics for a New Era</t>
    </r>
  </si>
  <si>
    <t>四</t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</si>
  <si>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(I)</t>
    </r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</si>
  <si>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(II)</t>
    </r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</si>
  <si>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(III)</t>
    </r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</si>
  <si>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(IV)</t>
    </r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</si>
  <si>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(V)</t>
    </r>
  </si>
  <si>
    <t>五</t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</si>
  <si>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(VI)</t>
    </r>
  </si>
  <si>
    <t>六</t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</si>
  <si>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(VII)</t>
    </r>
  </si>
  <si>
    <t>七</t>
  </si>
  <si>
    <r>
      <rPr>
        <sz val="10"/>
        <color theme="1"/>
        <rFont val="宋体"/>
        <charset val="134"/>
      </rPr>
      <t>形势与政策（</t>
    </r>
    <r>
      <rPr>
        <sz val="10"/>
        <color theme="1"/>
        <rFont val="Times New Roman"/>
        <charset val="134"/>
      </rPr>
      <t>8</t>
    </r>
    <r>
      <rPr>
        <sz val="10"/>
        <color theme="1"/>
        <rFont val="宋体"/>
        <charset val="134"/>
      </rPr>
      <t xml:space="preserve">）
</t>
    </r>
    <r>
      <rPr>
        <sz val="10"/>
        <color theme="1"/>
        <rFont val="Times New Roman"/>
        <charset val="134"/>
      </rPr>
      <t>Current Affairs and Policies (VIII)</t>
    </r>
  </si>
  <si>
    <t>八</t>
  </si>
  <si>
    <r>
      <rPr>
        <b/>
        <sz val="10"/>
        <rFont val="宋体"/>
        <charset val="134"/>
      </rPr>
      <t>军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体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</t>
    </r>
  </si>
  <si>
    <r>
      <rPr>
        <sz val="10"/>
        <rFont val="宋体"/>
        <charset val="134"/>
      </rPr>
      <t xml:space="preserve">军事理论与国家安全教育
</t>
    </r>
    <r>
      <rPr>
        <sz val="10"/>
        <rFont val="Times New Roman"/>
        <charset val="134"/>
      </rPr>
      <t>Military Theory and National Security Education</t>
    </r>
  </si>
  <si>
    <t>306001-004</t>
  </si>
  <si>
    <r>
      <rPr>
        <sz val="10"/>
        <color theme="1"/>
        <rFont val="宋体"/>
        <charset val="134"/>
      </rPr>
      <t xml:space="preserve">体育一～体育四
</t>
    </r>
    <r>
      <rPr>
        <sz val="10"/>
        <color theme="1"/>
        <rFont val="Times New Roman"/>
        <charset val="134"/>
      </rPr>
      <t xml:space="preserve">Physical Education </t>
    </r>
    <r>
      <rPr>
        <sz val="10"/>
        <color theme="1"/>
        <rFont val="宋体"/>
        <charset val="134"/>
      </rPr>
      <t>Ⅰ</t>
    </r>
    <r>
      <rPr>
        <sz val="10"/>
        <color theme="1"/>
        <rFont val="Times New Roman"/>
        <charset val="134"/>
      </rPr>
      <t>~</t>
    </r>
    <r>
      <rPr>
        <sz val="10"/>
        <color theme="1"/>
        <rFont val="宋体"/>
        <charset val="134"/>
      </rPr>
      <t>Ⅳ</t>
    </r>
  </si>
  <si>
    <t>一～四</t>
  </si>
  <si>
    <r>
      <rPr>
        <b/>
        <sz val="10"/>
        <rFont val="宋体"/>
        <charset val="134"/>
      </rPr>
      <t>外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语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</t>
    </r>
  </si>
  <si>
    <r>
      <rPr>
        <sz val="10"/>
        <rFont val="Times New Roman"/>
        <charset val="134"/>
      </rPr>
      <t>304024-026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304028-030</t>
    </r>
  </si>
  <si>
    <t>大学英语</t>
  </si>
  <si>
    <r>
      <rPr>
        <sz val="10"/>
        <rFont val="宋体"/>
        <charset val="134"/>
      </rPr>
      <t>通用英语</t>
    </r>
  </si>
  <si>
    <r>
      <rPr>
        <sz val="10"/>
        <color theme="1"/>
        <rFont val="宋体"/>
        <charset val="134"/>
      </rPr>
      <t>通用英语一（</t>
    </r>
    <r>
      <rPr>
        <sz val="10"/>
        <color theme="1"/>
        <rFont val="Times New Roman"/>
        <charset val="134"/>
      </rPr>
      <t>A/B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General English I (A/B)</t>
    </r>
  </si>
  <si>
    <t>二选一</t>
  </si>
  <si>
    <t>一～三</t>
  </si>
  <si>
    <t>+</t>
  </si>
  <si>
    <t>见“外语”课程实施办法，高考为日语的考试选择“大学日语”学习</t>
  </si>
  <si>
    <r>
      <rPr>
        <sz val="10"/>
        <color theme="1"/>
        <rFont val="宋体"/>
        <charset val="134"/>
      </rPr>
      <t>通用英语二（</t>
    </r>
    <r>
      <rPr>
        <sz val="10"/>
        <color theme="1"/>
        <rFont val="Times New Roman"/>
        <charset val="134"/>
      </rPr>
      <t>A/B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General English II (A/B)</t>
    </r>
  </si>
  <si>
    <r>
      <rPr>
        <sz val="10"/>
        <color theme="1"/>
        <rFont val="宋体"/>
        <charset val="134"/>
      </rPr>
      <t>通用英语三（</t>
    </r>
    <r>
      <rPr>
        <sz val="10"/>
        <color theme="1"/>
        <rFont val="Times New Roman"/>
        <charset val="134"/>
      </rPr>
      <t>A/B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General English III (A/B)</t>
    </r>
  </si>
  <si>
    <r>
      <rPr>
        <sz val="10"/>
        <rFont val="Times New Roman"/>
        <charset val="134"/>
      </rPr>
      <t>304027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304031</t>
    </r>
  </si>
  <si>
    <r>
      <rPr>
        <sz val="10"/>
        <rFont val="宋体"/>
        <charset val="134"/>
      </rPr>
      <t>拓展英语</t>
    </r>
  </si>
  <si>
    <r>
      <rPr>
        <sz val="10"/>
        <color theme="1"/>
        <rFont val="宋体"/>
        <charset val="134"/>
      </rPr>
      <t>拓展英语（</t>
    </r>
    <r>
      <rPr>
        <sz val="10"/>
        <color theme="1"/>
        <rFont val="Times New Roman"/>
        <charset val="134"/>
      </rPr>
      <t>A/B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 xml:space="preserve">
Extended English (A/B)</t>
    </r>
  </si>
  <si>
    <t>大学日语</t>
  </si>
  <si>
    <r>
      <rPr>
        <sz val="10"/>
        <color theme="1"/>
        <rFont val="宋体"/>
        <charset val="134"/>
      </rPr>
      <t>大学日语一</t>
    </r>
    <r>
      <rPr>
        <sz val="10"/>
        <color theme="1"/>
        <rFont val="Times New Roman"/>
        <charset val="134"/>
      </rPr>
      <t xml:space="preserve">
College Japanese I</t>
    </r>
  </si>
  <si>
    <r>
      <rPr>
        <sz val="10"/>
        <color theme="1"/>
        <rFont val="宋体"/>
        <charset val="134"/>
      </rPr>
      <t>大学日语二</t>
    </r>
    <r>
      <rPr>
        <sz val="10"/>
        <color theme="1"/>
        <rFont val="Times New Roman"/>
        <charset val="134"/>
      </rPr>
      <t xml:space="preserve">
College Japanese II</t>
    </r>
  </si>
  <si>
    <r>
      <rPr>
        <sz val="10"/>
        <color theme="1"/>
        <rFont val="宋体"/>
        <charset val="134"/>
      </rPr>
      <t>大学日语三</t>
    </r>
    <r>
      <rPr>
        <sz val="10"/>
        <color theme="1"/>
        <rFont val="Times New Roman"/>
        <charset val="134"/>
      </rPr>
      <t xml:space="preserve">
College Japanese III</t>
    </r>
  </si>
  <si>
    <r>
      <rPr>
        <sz val="10"/>
        <color theme="1"/>
        <rFont val="宋体"/>
        <charset val="134"/>
      </rPr>
      <t>大学日语四</t>
    </r>
    <r>
      <rPr>
        <sz val="10"/>
        <color theme="1"/>
        <rFont val="Times New Roman"/>
        <charset val="134"/>
      </rPr>
      <t xml:space="preserve">
College Japanese IV</t>
    </r>
  </si>
  <si>
    <r>
      <rPr>
        <b/>
        <sz val="10"/>
        <rFont val="宋体"/>
        <charset val="134"/>
      </rPr>
      <t>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</t>
    </r>
  </si>
  <si>
    <t>301028
-029</t>
  </si>
  <si>
    <r>
      <rPr>
        <sz val="10"/>
        <color theme="1"/>
        <rFont val="宋体"/>
        <charset val="134"/>
      </rPr>
      <t>高等数学（工）</t>
    </r>
    <r>
      <rPr>
        <sz val="10"/>
        <color theme="1"/>
        <rFont val="Times New Roman"/>
        <charset val="134"/>
      </rPr>
      <t>A(</t>
    </r>
    <r>
      <rPr>
        <sz val="10"/>
        <color theme="1"/>
        <rFont val="宋体"/>
        <charset val="134"/>
      </rPr>
      <t>Ⅰ</t>
    </r>
    <r>
      <rPr>
        <sz val="10"/>
        <color theme="1"/>
        <rFont val="Times New Roman"/>
        <charset val="134"/>
      </rPr>
      <t>)
Advanced Mathematics (Engineering) A (I)</t>
    </r>
  </si>
  <si>
    <t>工科高层次班</t>
  </si>
  <si>
    <r>
      <rPr>
        <sz val="10"/>
        <rFont val="宋体"/>
        <charset val="134"/>
      </rPr>
      <t>高等数学（工）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Ⅱ</t>
    </r>
    <r>
      <rPr>
        <sz val="10"/>
        <rFont val="Times New Roman"/>
        <charset val="134"/>
      </rPr>
      <t>)
Advanced Mathematics (Engineering) A (II)</t>
    </r>
  </si>
  <si>
    <t>301030-031</t>
  </si>
  <si>
    <r>
      <rPr>
        <sz val="10"/>
        <color theme="1"/>
        <rFont val="宋体"/>
        <charset val="134"/>
      </rPr>
      <t>高等数学（工）</t>
    </r>
    <r>
      <rPr>
        <sz val="10"/>
        <color theme="1"/>
        <rFont val="Times New Roman"/>
        <charset val="134"/>
      </rPr>
      <t>B(</t>
    </r>
    <r>
      <rPr>
        <sz val="10"/>
        <color theme="1"/>
        <rFont val="宋体"/>
        <charset val="134"/>
      </rPr>
      <t>Ⅰ</t>
    </r>
    <r>
      <rPr>
        <sz val="10"/>
        <color theme="1"/>
        <rFont val="Times New Roman"/>
        <charset val="134"/>
      </rPr>
      <t>)
Advanced Mathematics (Engineering) B (I)</t>
    </r>
  </si>
  <si>
    <t>工科普通班</t>
  </si>
  <si>
    <r>
      <rPr>
        <sz val="10"/>
        <color theme="1"/>
        <rFont val="宋体"/>
        <charset val="134"/>
      </rPr>
      <t>高等数学（工）</t>
    </r>
    <r>
      <rPr>
        <sz val="10"/>
        <color theme="1"/>
        <rFont val="Times New Roman"/>
        <charset val="134"/>
      </rPr>
      <t>B(</t>
    </r>
    <r>
      <rPr>
        <sz val="10"/>
        <color theme="1"/>
        <rFont val="宋体"/>
        <charset val="134"/>
      </rPr>
      <t>Ⅱ</t>
    </r>
    <r>
      <rPr>
        <sz val="10"/>
        <color theme="1"/>
        <rFont val="Times New Roman"/>
        <charset val="134"/>
      </rPr>
      <t>)
Advanced Mathematics (Engineering) B (II)</t>
    </r>
  </si>
  <si>
    <r>
      <rPr>
        <sz val="10"/>
        <color theme="1"/>
        <rFont val="宋体"/>
        <charset val="134"/>
      </rPr>
      <t xml:space="preserve">线性代数
</t>
    </r>
    <r>
      <rPr>
        <sz val="10"/>
        <color theme="1"/>
        <rFont val="Times New Roman"/>
        <charset val="134"/>
      </rPr>
      <t>Linear Algebra</t>
    </r>
  </si>
  <si>
    <r>
      <rPr>
        <sz val="10"/>
        <color theme="1"/>
        <rFont val="宋体"/>
        <charset val="134"/>
      </rPr>
      <t>概率论与数理统计</t>
    </r>
    <r>
      <rPr>
        <sz val="10"/>
        <color theme="1"/>
        <rFont val="Times New Roman"/>
        <charset val="134"/>
      </rPr>
      <t xml:space="preserve">
Probability and Statistics</t>
    </r>
  </si>
  <si>
    <t>计算机类</t>
  </si>
  <si>
    <r>
      <rPr>
        <sz val="10"/>
        <color theme="1"/>
        <rFont val="宋体"/>
        <charset val="134"/>
      </rPr>
      <t>大学计算机基础与</t>
    </r>
    <r>
      <rPr>
        <sz val="10"/>
        <color theme="1"/>
        <rFont val="Times New Roman"/>
        <charset val="134"/>
      </rPr>
      <t>C</t>
    </r>
    <r>
      <rPr>
        <sz val="10"/>
        <color theme="1"/>
        <rFont val="宋体"/>
        <charset val="134"/>
      </rPr>
      <t xml:space="preserve">程序设计（理论）
</t>
    </r>
    <r>
      <rPr>
        <sz val="10"/>
        <color theme="1"/>
        <rFont val="Times New Roman"/>
        <charset val="134"/>
      </rPr>
      <t>Fundamentals of Computer and C Program Design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Theory</t>
    </r>
    <r>
      <rPr>
        <sz val="10"/>
        <color theme="1"/>
        <rFont val="宋体"/>
        <charset val="134"/>
      </rPr>
      <t>）</t>
    </r>
  </si>
  <si>
    <t>物理类</t>
  </si>
  <si>
    <r>
      <rPr>
        <sz val="10"/>
        <color theme="1"/>
        <rFont val="宋体"/>
        <charset val="134"/>
      </rPr>
      <t>大学物理</t>
    </r>
    <r>
      <rPr>
        <sz val="10"/>
        <color theme="1"/>
        <rFont val="Times New Roman"/>
        <charset val="134"/>
      </rPr>
      <t>C
College Physics C</t>
    </r>
  </si>
  <si>
    <r>
      <rPr>
        <b/>
        <sz val="10"/>
        <rFont val="宋体"/>
        <charset val="134"/>
      </rPr>
      <t>劳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动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类</t>
    </r>
  </si>
  <si>
    <r>
      <rPr>
        <sz val="10"/>
        <color theme="1"/>
        <rFont val="宋体"/>
        <charset val="134"/>
      </rPr>
      <t xml:space="preserve">劳动教育
</t>
    </r>
    <r>
      <rPr>
        <sz val="10"/>
        <color theme="1"/>
        <rFont val="Times New Roman"/>
        <charset val="134"/>
      </rPr>
      <t>Labor education</t>
    </r>
  </si>
  <si>
    <r>
      <rPr>
        <b/>
        <sz val="10"/>
        <rFont val="宋体"/>
        <charset val="134"/>
      </rPr>
      <t>美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育</t>
    </r>
  </si>
  <si>
    <r>
      <rPr>
        <sz val="10"/>
        <color theme="1"/>
        <rFont val="宋体"/>
        <charset val="134"/>
      </rPr>
      <t xml:space="preserve">大学美育
</t>
    </r>
    <r>
      <rPr>
        <sz val="10"/>
        <color theme="1"/>
        <rFont val="Times New Roman"/>
        <charset val="134"/>
      </rPr>
      <t>College Aesthetic Education</t>
    </r>
  </si>
  <si>
    <t>素质教育类</t>
  </si>
  <si>
    <r>
      <rPr>
        <sz val="10"/>
        <color theme="1"/>
        <rFont val="宋体"/>
        <charset val="134"/>
      </rPr>
      <t>心理健康教育类</t>
    </r>
    <r>
      <rPr>
        <sz val="10"/>
        <color theme="1"/>
        <rFont val="Times New Roman"/>
        <charset val="134"/>
      </rPr>
      <t xml:space="preserve"> 
Mental Health Education</t>
    </r>
  </si>
  <si>
    <t>二～七</t>
  </si>
  <si>
    <t>每个专业必选 2学分</t>
  </si>
  <si>
    <r>
      <rPr>
        <sz val="10"/>
        <color theme="1"/>
        <rFont val="宋体"/>
        <charset val="134"/>
      </rPr>
      <t>“双创”教育类</t>
    </r>
    <r>
      <rPr>
        <sz val="10"/>
        <color theme="1"/>
        <rFont val="Times New Roman"/>
        <charset val="134"/>
      </rPr>
      <t xml:space="preserve">
Innovation and Enterepreneurship</t>
    </r>
  </si>
  <si>
    <t>每个专业必选2学分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</si>
  <si>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四史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 xml:space="preserve">类课程
</t>
    </r>
    <r>
      <rPr>
        <sz val="10"/>
        <rFont val="Times New Roman"/>
        <charset val="134"/>
      </rPr>
      <t>Four Histories</t>
    </r>
  </si>
  <si>
    <t>每个专业必选1学分</t>
  </si>
  <si>
    <r>
      <rPr>
        <sz val="10"/>
        <color theme="1"/>
        <rFont val="宋体"/>
        <charset val="134"/>
      </rPr>
      <t>人文社科类</t>
    </r>
    <r>
      <rPr>
        <sz val="10"/>
        <color theme="1"/>
        <rFont val="Times New Roman"/>
        <charset val="134"/>
      </rPr>
      <t xml:space="preserve">
Humanities and Social Science </t>
    </r>
  </si>
  <si>
    <r>
      <rPr>
        <sz val="10"/>
        <color theme="1"/>
        <rFont val="宋体"/>
        <charset val="134"/>
      </rPr>
      <t xml:space="preserve">自然科学类
</t>
    </r>
    <r>
      <rPr>
        <sz val="10"/>
        <color theme="1"/>
        <rFont val="Times New Roman"/>
        <charset val="134"/>
      </rPr>
      <t>Social Sciences</t>
    </r>
  </si>
  <si>
    <t>通识教育课小计</t>
  </si>
  <si>
    <t>专业教育课程</t>
  </si>
  <si>
    <t>大类与专业基础课</t>
  </si>
  <si>
    <r>
      <rPr>
        <sz val="10"/>
        <rFont val="宋体"/>
        <charset val="134"/>
      </rPr>
      <t xml:space="preserve">新能源材料与器件概论
</t>
    </r>
    <r>
      <rPr>
        <sz val="10"/>
        <rFont val="Times New Roman"/>
        <charset val="134"/>
      </rPr>
      <t>Introduction to New Energy Materials and Devices</t>
    </r>
  </si>
  <si>
    <r>
      <rPr>
        <sz val="10"/>
        <rFont val="宋体"/>
        <charset val="134"/>
      </rPr>
      <t xml:space="preserve">无机化学
</t>
    </r>
    <r>
      <rPr>
        <sz val="10"/>
        <rFont val="Times New Roman"/>
        <charset val="134"/>
      </rPr>
      <t>Inorganic Chemistry</t>
    </r>
  </si>
  <si>
    <r>
      <rPr>
        <sz val="10"/>
        <rFont val="宋体"/>
        <charset val="134"/>
      </rPr>
      <t xml:space="preserve">物理化学（上）
</t>
    </r>
    <r>
      <rPr>
        <sz val="10"/>
        <rFont val="Times New Roman"/>
        <charset val="134"/>
      </rPr>
      <t xml:space="preserve">Physical Chemistry (I) </t>
    </r>
  </si>
  <si>
    <r>
      <rPr>
        <sz val="10"/>
        <rFont val="宋体"/>
        <charset val="134"/>
      </rPr>
      <t xml:space="preserve">物理化学（下）
</t>
    </r>
    <r>
      <rPr>
        <sz val="10"/>
        <rFont val="Times New Roman"/>
        <charset val="134"/>
      </rPr>
      <t xml:space="preserve">Physical Chemistry (II) </t>
    </r>
  </si>
  <si>
    <r>
      <rPr>
        <sz val="10"/>
        <rFont val="宋体"/>
        <charset val="134"/>
      </rPr>
      <t xml:space="preserve">工程制图与三维建模
</t>
    </r>
    <r>
      <rPr>
        <sz val="10"/>
        <rFont val="Times New Roman"/>
        <charset val="134"/>
      </rPr>
      <t>Engineering Drawing and 3D Modeling</t>
    </r>
  </si>
  <si>
    <r>
      <rPr>
        <sz val="10"/>
        <rFont val="宋体"/>
        <charset val="134"/>
      </rPr>
      <t xml:space="preserve">电子电工学
</t>
    </r>
    <r>
      <rPr>
        <sz val="10"/>
        <rFont val="Times New Roman"/>
        <charset val="134"/>
      </rPr>
      <t>Electronic and lectrical Engineering</t>
    </r>
  </si>
  <si>
    <r>
      <rPr>
        <sz val="10"/>
        <rFont val="宋体"/>
        <charset val="134"/>
      </rPr>
      <t xml:space="preserve">材料科学基础
</t>
    </r>
    <r>
      <rPr>
        <sz val="10"/>
        <rFont val="Times New Roman"/>
        <charset val="134"/>
      </rPr>
      <t>Fundamentals of Materials Science</t>
    </r>
  </si>
  <si>
    <r>
      <rPr>
        <sz val="10"/>
        <rFont val="宋体"/>
        <charset val="134"/>
      </rPr>
      <t xml:space="preserve">高分子化学及物理
</t>
    </r>
    <r>
      <rPr>
        <sz val="10"/>
        <rFont val="Times New Roman"/>
        <charset val="134"/>
      </rPr>
      <t xml:space="preserve">Fundamentals of Polymer Science </t>
    </r>
  </si>
  <si>
    <r>
      <rPr>
        <sz val="10"/>
        <rFont val="宋体"/>
        <charset val="134"/>
      </rPr>
      <t xml:space="preserve">有机化学基础
</t>
    </r>
    <r>
      <rPr>
        <sz val="10"/>
        <rFont val="Times New Roman"/>
        <charset val="134"/>
      </rPr>
      <t>Basic Organic Chemistry</t>
    </r>
  </si>
  <si>
    <r>
      <rPr>
        <sz val="10"/>
        <rFont val="宋体"/>
        <charset val="134"/>
      </rPr>
      <t xml:space="preserve">固体物理
</t>
    </r>
    <r>
      <rPr>
        <sz val="10"/>
        <rFont val="Times New Roman"/>
        <charset val="134"/>
      </rPr>
      <t>Solid State Physics</t>
    </r>
  </si>
  <si>
    <r>
      <rPr>
        <sz val="10"/>
        <rFont val="宋体"/>
        <charset val="134"/>
      </rPr>
      <t xml:space="preserve">现代分析测试技术
</t>
    </r>
    <r>
      <rPr>
        <sz val="10"/>
        <rFont val="Times New Roman"/>
        <charset val="134"/>
      </rPr>
      <t>Modern Analysis and Testing Technology</t>
    </r>
  </si>
  <si>
    <r>
      <rPr>
        <sz val="10"/>
        <rFont val="宋体"/>
        <charset val="134"/>
      </rPr>
      <t xml:space="preserve">管理运筹学
</t>
    </r>
    <r>
      <rPr>
        <sz val="10"/>
        <rFont val="Times New Roman"/>
        <charset val="134"/>
      </rPr>
      <t>Management Operational Research</t>
    </r>
  </si>
  <si>
    <r>
      <rPr>
        <sz val="10"/>
        <rFont val="宋体"/>
        <charset val="134"/>
      </rPr>
      <t xml:space="preserve">电化学原理
</t>
    </r>
    <r>
      <rPr>
        <sz val="10"/>
        <rFont val="Times New Roman"/>
        <charset val="134"/>
      </rPr>
      <t>Principles of Electrochemistry</t>
    </r>
  </si>
  <si>
    <t>大类与专业基础课小计</t>
  </si>
  <si>
    <r>
      <rPr>
        <sz val="10"/>
        <color theme="1"/>
        <rFont val="宋体"/>
        <charset val="134"/>
      </rPr>
      <t>课程类别</t>
    </r>
  </si>
  <si>
    <r>
      <rPr>
        <sz val="10"/>
        <color theme="1"/>
        <rFont val="宋体"/>
        <charset val="134"/>
      </rPr>
      <t>课程编号</t>
    </r>
  </si>
  <si>
    <r>
      <rPr>
        <sz val="10"/>
        <color theme="1"/>
        <rFont val="宋体"/>
        <charset val="134"/>
      </rPr>
      <t>课程名称</t>
    </r>
  </si>
  <si>
    <r>
      <rPr>
        <sz val="10"/>
        <color theme="1"/>
        <rFont val="宋体"/>
        <charset val="134"/>
      </rPr>
      <t>学分</t>
    </r>
  </si>
  <si>
    <r>
      <rPr>
        <sz val="10"/>
        <color theme="1"/>
        <rFont val="宋体"/>
        <charset val="134"/>
      </rPr>
      <t>学时</t>
    </r>
  </si>
  <si>
    <r>
      <rPr>
        <sz val="10"/>
        <color theme="1"/>
        <rFont val="宋体"/>
        <charset val="134"/>
      </rPr>
      <t>开课学期</t>
    </r>
  </si>
  <si>
    <r>
      <rPr>
        <sz val="10"/>
        <color theme="1"/>
        <rFont val="宋体"/>
        <charset val="134"/>
      </rPr>
      <t>考核类型</t>
    </r>
  </si>
  <si>
    <r>
      <rPr>
        <sz val="10"/>
        <color theme="1"/>
        <rFont val="宋体"/>
        <charset val="134"/>
      </rPr>
      <t>备注</t>
    </r>
  </si>
  <si>
    <r>
      <rPr>
        <sz val="10"/>
        <color theme="1"/>
        <rFont val="宋体"/>
        <charset val="134"/>
      </rPr>
      <t>讲课</t>
    </r>
  </si>
  <si>
    <r>
      <rPr>
        <sz val="10"/>
        <color theme="1"/>
        <rFont val="宋体"/>
        <charset val="134"/>
      </rPr>
      <t>研讨课</t>
    </r>
  </si>
  <si>
    <r>
      <rPr>
        <sz val="10"/>
        <color theme="1"/>
        <rFont val="宋体"/>
        <charset val="134"/>
      </rPr>
      <t>实验</t>
    </r>
  </si>
  <si>
    <r>
      <rPr>
        <sz val="10"/>
        <color theme="1"/>
        <rFont val="宋体"/>
        <charset val="134"/>
      </rPr>
      <t>上机</t>
    </r>
  </si>
  <si>
    <r>
      <rPr>
        <sz val="10"/>
        <color theme="1"/>
        <rFont val="宋体"/>
        <charset val="134"/>
      </rPr>
      <t>习题课</t>
    </r>
  </si>
  <si>
    <r>
      <rPr>
        <sz val="10"/>
        <color theme="1"/>
        <rFont val="宋体"/>
        <charset val="134"/>
      </rPr>
      <t>其他实践</t>
    </r>
  </si>
  <si>
    <t>专业主干课</t>
  </si>
  <si>
    <r>
      <rPr>
        <sz val="10"/>
        <rFont val="宋体"/>
        <charset val="134"/>
      </rPr>
      <t>新能源材料</t>
    </r>
    <r>
      <rPr>
        <sz val="10"/>
        <rFont val="Times New Roman"/>
        <charset val="134"/>
      </rPr>
      <t xml:space="preserve">
New Energy Materials</t>
    </r>
  </si>
  <si>
    <r>
      <rPr>
        <sz val="10"/>
        <rFont val="宋体"/>
        <charset val="134"/>
      </rPr>
      <t>半导体物理</t>
    </r>
    <r>
      <rPr>
        <sz val="10"/>
        <rFont val="Times New Roman"/>
        <charset val="134"/>
      </rPr>
      <t xml:space="preserve">
Semiconductor Physics</t>
    </r>
  </si>
  <si>
    <r>
      <rPr>
        <sz val="10"/>
        <rFont val="宋体"/>
        <charset val="134"/>
      </rPr>
      <t>储能原理与技术</t>
    </r>
    <r>
      <rPr>
        <sz val="10"/>
        <rFont val="Times New Roman"/>
        <charset val="134"/>
      </rPr>
      <t xml:space="preserve">
Energy Storage Principle and Technology</t>
    </r>
  </si>
  <si>
    <r>
      <rPr>
        <sz val="10"/>
        <rFont val="宋体"/>
        <charset val="134"/>
      </rPr>
      <t>新能源转换原理与技术</t>
    </r>
    <r>
      <rPr>
        <sz val="10"/>
        <rFont val="Times New Roman"/>
        <charset val="134"/>
      </rPr>
      <t xml:space="preserve"> 
New Energy Conversion Principle and Technology</t>
    </r>
  </si>
  <si>
    <r>
      <rPr>
        <sz val="10"/>
        <rFont val="宋体"/>
        <charset val="134"/>
      </rPr>
      <t>器件设计与制备</t>
    </r>
    <r>
      <rPr>
        <sz val="10"/>
        <rFont val="Times New Roman"/>
        <charset val="134"/>
      </rPr>
      <t xml:space="preserve">
Design and Fabrication of Devices</t>
    </r>
  </si>
  <si>
    <t>校企共建课程</t>
  </si>
  <si>
    <r>
      <rPr>
        <b/>
        <sz val="10"/>
        <color theme="1"/>
        <rFont val="宋体"/>
        <charset val="134"/>
      </rPr>
      <t>专业主干课小计</t>
    </r>
  </si>
  <si>
    <t>专业方向课</t>
  </si>
  <si>
    <r>
      <rPr>
        <sz val="10"/>
        <rFont val="宋体"/>
        <charset val="134"/>
      </rPr>
      <t>专业外文及文献检索</t>
    </r>
    <r>
      <rPr>
        <sz val="10"/>
        <rFont val="Times New Roman"/>
        <charset val="134"/>
      </rPr>
      <t xml:space="preserve">
Specialized Foreign Language and Literature Retrieval</t>
    </r>
  </si>
  <si>
    <r>
      <rPr>
        <sz val="10"/>
        <rFont val="宋体"/>
        <charset val="134"/>
      </rPr>
      <t>新型储能材料</t>
    </r>
    <r>
      <rPr>
        <sz val="10"/>
        <rFont val="Times New Roman"/>
        <charset val="134"/>
      </rPr>
      <t xml:space="preserve">
New energy storage materials</t>
    </r>
  </si>
  <si>
    <t>特色课程</t>
  </si>
  <si>
    <r>
      <rPr>
        <sz val="10"/>
        <rFont val="宋体"/>
        <charset val="134"/>
      </rPr>
      <t>光电转换薄膜与器件</t>
    </r>
    <r>
      <rPr>
        <sz val="10"/>
        <rFont val="Times New Roman"/>
        <charset val="134"/>
      </rPr>
      <t xml:space="preserve">
Optoelectronic Conversion Thin Films and Devices</t>
    </r>
  </si>
  <si>
    <r>
      <rPr>
        <sz val="10"/>
        <rFont val="宋体"/>
        <charset val="134"/>
      </rPr>
      <t>有机光电子材料与应用</t>
    </r>
    <r>
      <rPr>
        <sz val="10"/>
        <rFont val="Times New Roman"/>
        <charset val="134"/>
      </rPr>
      <t xml:space="preserve">
Organic Optoelectronic Materials and Applications</t>
    </r>
  </si>
  <si>
    <r>
      <rPr>
        <sz val="10"/>
        <rFont val="宋体"/>
        <charset val="134"/>
      </rPr>
      <t>光伏材料制备与检测技术</t>
    </r>
    <r>
      <rPr>
        <sz val="10"/>
        <rFont val="Times New Roman"/>
        <charset val="134"/>
      </rPr>
      <t xml:space="preserve">
Preparation and Testing Technology of Photovoltaic Materials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</si>
  <si>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化学储能技术与器件</t>
    </r>
    <r>
      <rPr>
        <sz val="10"/>
        <rFont val="Times New Roman"/>
        <charset val="134"/>
      </rPr>
      <t xml:space="preserve">
Chemical energy storage technology and devices</t>
    </r>
  </si>
  <si>
    <r>
      <rPr>
        <b/>
        <sz val="10"/>
        <color theme="1"/>
        <rFont val="宋体"/>
        <charset val="134"/>
      </rPr>
      <t>专业方向课小计</t>
    </r>
  </si>
  <si>
    <r>
      <rPr>
        <b/>
        <sz val="10"/>
        <color theme="1"/>
        <rFont val="宋体"/>
        <charset val="134"/>
      </rPr>
      <t>个性发展课程</t>
    </r>
  </si>
  <si>
    <r>
      <rPr>
        <sz val="10"/>
        <color theme="1"/>
        <rFont val="宋体"/>
        <charset val="134"/>
      </rPr>
      <t>跨专业课程</t>
    </r>
    <r>
      <rPr>
        <sz val="10"/>
        <color theme="1"/>
        <rFont val="Times New Roman"/>
        <charset val="134"/>
      </rPr>
      <t xml:space="preserve">
Cross-disciplinary Courses</t>
    </r>
  </si>
  <si>
    <r>
      <rPr>
        <sz val="10"/>
        <color theme="1"/>
        <rFont val="宋体"/>
        <charset val="134"/>
      </rPr>
      <t>就业模块</t>
    </r>
  </si>
  <si>
    <r>
      <rPr>
        <sz val="10"/>
        <color theme="1"/>
        <rFont val="宋体"/>
        <charset val="134"/>
      </rPr>
      <t>三选一</t>
    </r>
  </si>
  <si>
    <r>
      <rPr>
        <sz val="10"/>
        <color theme="1"/>
        <rFont val="宋体"/>
        <charset val="134"/>
      </rPr>
      <t>五</t>
    </r>
  </si>
  <si>
    <r>
      <rPr>
        <sz val="10"/>
        <color theme="1"/>
        <rFont val="宋体"/>
        <charset val="134"/>
      </rPr>
      <t>就业指导（就业）</t>
    </r>
    <r>
      <rPr>
        <sz val="10"/>
        <color theme="1"/>
        <rFont val="Times New Roman"/>
        <charset val="134"/>
      </rPr>
      <t xml:space="preserve"> 
Career Guidance 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Career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</si>
  <si>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六</t>
    </r>
  </si>
  <si>
    <r>
      <rPr>
        <sz val="10"/>
        <color theme="1"/>
        <rFont val="宋体"/>
        <charset val="134"/>
      </rPr>
      <t>创业培训</t>
    </r>
    <r>
      <rPr>
        <sz val="10"/>
        <color theme="1"/>
        <rFont val="Times New Roman"/>
        <charset val="134"/>
      </rPr>
      <t xml:space="preserve">
Entrepreneurship Training</t>
    </r>
  </si>
  <si>
    <r>
      <rPr>
        <sz val="10"/>
        <color theme="1"/>
        <rFont val="宋体"/>
        <charset val="134"/>
      </rPr>
      <t>创业模块</t>
    </r>
  </si>
  <si>
    <r>
      <rPr>
        <sz val="10"/>
        <color theme="1"/>
        <rFont val="宋体"/>
        <charset val="134"/>
      </rPr>
      <t>就业指导（创业）</t>
    </r>
    <r>
      <rPr>
        <sz val="10"/>
        <color theme="1"/>
        <rFont val="Times New Roman"/>
        <charset val="134"/>
      </rPr>
      <t xml:space="preserve">
Career Guidance
</t>
    </r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Entrepreneurial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</si>
  <si>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高等数学（工）</t>
    </r>
    <r>
      <rPr>
        <sz val="10"/>
        <color theme="1"/>
        <rFont val="Times New Roman"/>
        <charset val="134"/>
      </rPr>
      <t>A (</t>
    </r>
    <r>
      <rPr>
        <sz val="10"/>
        <color theme="1"/>
        <rFont val="Times New Roman"/>
        <charset val="134"/>
      </rPr>
      <t>Ⅲ</t>
    </r>
    <r>
      <rPr>
        <sz val="10"/>
        <color theme="1"/>
        <rFont val="Times New Roman"/>
        <charset val="134"/>
      </rPr>
      <t>)
Advanced Mathematics A (</t>
    </r>
    <r>
      <rPr>
        <sz val="10"/>
        <color theme="1"/>
        <rFont val="Times New Roman"/>
        <charset val="134"/>
      </rPr>
      <t>Ⅲ</t>
    </r>
    <r>
      <rPr>
        <sz val="10"/>
        <color theme="1"/>
        <rFont val="Times New Roman"/>
        <charset val="134"/>
      </rPr>
      <t>)</t>
    </r>
  </si>
  <si>
    <r>
      <rPr>
        <sz val="10"/>
        <color theme="1"/>
        <rFont val="宋体"/>
        <charset val="134"/>
      </rPr>
      <t>升学模块</t>
    </r>
  </si>
  <si>
    <r>
      <rPr>
        <sz val="10"/>
        <rFont val="宋体"/>
        <charset val="134"/>
      </rPr>
      <t>就业指导（升学）</t>
    </r>
    <r>
      <rPr>
        <sz val="10"/>
        <rFont val="Times New Roman"/>
        <charset val="134"/>
      </rPr>
      <t xml:space="preserve">
Career Guidance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Enter a higher school</t>
    </r>
    <r>
      <rPr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</si>
  <si>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个性发展课程小计</t>
    </r>
  </si>
  <si>
    <r>
      <rPr>
        <b/>
        <sz val="10"/>
        <color theme="1"/>
        <rFont val="宋体"/>
        <charset val="134"/>
      </rPr>
      <t>集中实践环节</t>
    </r>
  </si>
  <si>
    <r>
      <rPr>
        <sz val="10"/>
        <color theme="1"/>
        <rFont val="宋体"/>
        <charset val="134"/>
      </rPr>
      <t>军训</t>
    </r>
    <r>
      <rPr>
        <sz val="10"/>
        <color theme="1"/>
        <rFont val="Times New Roman"/>
        <charset val="134"/>
      </rPr>
      <t xml:space="preserve">
Military Training</t>
    </r>
  </si>
  <si>
    <t>2周</t>
  </si>
  <si>
    <r>
      <rPr>
        <sz val="10"/>
        <rFont val="宋体"/>
        <charset val="134"/>
      </rPr>
      <t>劳动实践</t>
    </r>
    <r>
      <rPr>
        <sz val="10"/>
        <rFont val="Times New Roman"/>
        <charset val="134"/>
      </rPr>
      <t xml:space="preserve">
Labor practices</t>
    </r>
  </si>
  <si>
    <t>二~六</t>
  </si>
  <si>
    <r>
      <rPr>
        <sz val="10"/>
        <rFont val="宋体"/>
        <charset val="134"/>
      </rPr>
      <t>大学计算机基础与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程序设计（实践）</t>
    </r>
    <r>
      <rPr>
        <sz val="10"/>
        <rFont val="Times New Roman"/>
        <charset val="134"/>
      </rPr>
      <t xml:space="preserve"> Fundamentals of computer and C   program design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Practice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</si>
  <si>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物理实验</t>
    </r>
    <r>
      <rPr>
        <sz val="10"/>
        <rFont val="Times New Roman"/>
        <charset val="134"/>
      </rPr>
      <t>C
Physics: Laboratory Experiments C</t>
    </r>
  </si>
  <si>
    <r>
      <rPr>
        <sz val="10"/>
        <rFont val="宋体"/>
        <charset val="134"/>
      </rPr>
      <t>电工电子学实验</t>
    </r>
    <r>
      <rPr>
        <sz val="10"/>
        <rFont val="Times New Roman"/>
        <charset val="134"/>
      </rPr>
      <t xml:space="preserve">
Electric and Electronic Experiment</t>
    </r>
  </si>
  <si>
    <r>
      <rPr>
        <sz val="10"/>
        <rFont val="宋体"/>
        <charset val="134"/>
      </rPr>
      <t>物理化学实验（上）</t>
    </r>
    <r>
      <rPr>
        <sz val="10"/>
        <rFont val="Times New Roman"/>
        <charset val="134"/>
      </rPr>
      <t xml:space="preserve">
Physical Chemistry Experiment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 </t>
    </r>
  </si>
  <si>
    <r>
      <rPr>
        <sz val="10"/>
        <rFont val="宋体"/>
        <charset val="134"/>
      </rPr>
      <t>物理化学实验（下）</t>
    </r>
    <r>
      <rPr>
        <sz val="10"/>
        <rFont val="Times New Roman"/>
        <charset val="134"/>
      </rPr>
      <t xml:space="preserve">
Physical Chemistry Experiment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</si>
  <si>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化学基础实验（上）</t>
    </r>
    <r>
      <rPr>
        <sz val="10"/>
        <rFont val="Times New Roman"/>
        <charset val="134"/>
      </rPr>
      <t xml:space="preserve">
Basic Chemistry Experiments</t>
    </r>
    <r>
      <rPr>
        <sz val="10"/>
        <rFont val="宋体"/>
        <charset val="134"/>
      </rPr>
      <t xml:space="preserve">（I）   </t>
    </r>
  </si>
  <si>
    <r>
      <rPr>
        <sz val="10"/>
        <rFont val="宋体"/>
        <charset val="134"/>
      </rPr>
      <t>化学基础实验（下）</t>
    </r>
    <r>
      <rPr>
        <sz val="10"/>
        <rFont val="Times New Roman"/>
        <charset val="134"/>
      </rPr>
      <t xml:space="preserve">
Basic Chemistry Experiments</t>
    </r>
    <r>
      <rPr>
        <sz val="10"/>
        <rFont val="宋体"/>
        <charset val="134"/>
      </rPr>
      <t xml:space="preserve">（II）   </t>
    </r>
  </si>
  <si>
    <r>
      <rPr>
        <sz val="10"/>
        <rFont val="宋体"/>
        <charset val="134"/>
      </rPr>
      <t>新能源材料设计与制备课程设计</t>
    </r>
    <r>
      <rPr>
        <sz val="10"/>
        <rFont val="Times New Roman"/>
        <charset val="134"/>
      </rPr>
      <t xml:space="preserve"> 
Practice in Design of New Energy Materials and Devices</t>
    </r>
  </si>
  <si>
    <r>
      <rPr>
        <sz val="10"/>
        <rFont val="宋体"/>
        <charset val="134"/>
      </rPr>
      <t>器件设计与加工课程设计</t>
    </r>
    <r>
      <rPr>
        <sz val="10"/>
        <rFont val="Times New Roman"/>
        <charset val="134"/>
      </rPr>
      <t xml:space="preserve">
Practice in Design and Processing of Devices</t>
    </r>
  </si>
  <si>
    <r>
      <rPr>
        <sz val="10"/>
        <rFont val="宋体"/>
        <charset val="134"/>
      </rPr>
      <t>材料工程原理实验</t>
    </r>
    <r>
      <rPr>
        <sz val="10"/>
        <rFont val="Times New Roman"/>
        <charset val="134"/>
      </rPr>
      <t xml:space="preserve">
Experiment of Material Engineering Principle</t>
    </r>
  </si>
  <si>
    <r>
      <rPr>
        <sz val="10"/>
        <rFont val="宋体"/>
        <charset val="134"/>
      </rPr>
      <t>计算机在新能源材料与器件中的应用</t>
    </r>
    <r>
      <rPr>
        <sz val="10"/>
        <rFont val="Times New Roman"/>
        <charset val="134"/>
      </rPr>
      <t xml:space="preserve"> Application of Computers in New Energy Materials and Devices</t>
    </r>
  </si>
  <si>
    <r>
      <rPr>
        <sz val="10"/>
        <rFont val="宋体"/>
        <charset val="134"/>
      </rPr>
      <t>新能源材料制备与表征实验</t>
    </r>
    <r>
      <rPr>
        <sz val="10"/>
        <rFont val="Times New Roman"/>
        <charset val="134"/>
      </rPr>
      <t xml:space="preserve">
Experiment on Preparation and Characterization of New Energy Materials</t>
    </r>
  </si>
  <si>
    <r>
      <rPr>
        <sz val="10"/>
        <rFont val="宋体"/>
        <charset val="134"/>
      </rPr>
      <t>新能源材料与器件综合实验</t>
    </r>
    <r>
      <rPr>
        <sz val="10"/>
        <rFont val="Times New Roman"/>
        <charset val="134"/>
      </rPr>
      <t xml:space="preserve">
Comprehensive Experiments on New Energy Materials and Devices</t>
    </r>
  </si>
  <si>
    <r>
      <rPr>
        <sz val="10"/>
        <rFont val="宋体"/>
        <charset val="134"/>
      </rPr>
      <t>认识实习</t>
    </r>
    <r>
      <rPr>
        <sz val="10"/>
        <rFont val="Times New Roman"/>
        <charset val="134"/>
      </rPr>
      <t xml:space="preserve">
Production Practice</t>
    </r>
  </si>
  <si>
    <t>1周</t>
  </si>
  <si>
    <r>
      <rPr>
        <sz val="10"/>
        <rFont val="宋体"/>
        <charset val="134"/>
      </rPr>
      <t>生产实习</t>
    </r>
    <r>
      <rPr>
        <sz val="10"/>
        <rFont val="Times New Roman"/>
        <charset val="134"/>
      </rPr>
      <t xml:space="preserve">
Production Practice</t>
    </r>
  </si>
  <si>
    <r>
      <rPr>
        <sz val="10"/>
        <color theme="1"/>
        <rFont val="宋体"/>
        <charset val="134"/>
      </rPr>
      <t>毕业设计</t>
    </r>
    <r>
      <rPr>
        <sz val="10"/>
        <color theme="1"/>
        <rFont val="Times New Roman"/>
        <charset val="134"/>
      </rPr>
      <t xml:space="preserve">
Graduation Project</t>
    </r>
  </si>
  <si>
    <t>12周</t>
  </si>
  <si>
    <r>
      <rPr>
        <b/>
        <sz val="10"/>
        <color theme="1"/>
        <rFont val="宋体"/>
        <charset val="134"/>
      </rPr>
      <t>集中实践环节小计</t>
    </r>
  </si>
  <si>
    <r>
      <rPr>
        <b/>
        <sz val="10"/>
        <color theme="1"/>
        <rFont val="宋体"/>
        <charset val="134"/>
      </rPr>
      <t>学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宋体"/>
        <charset val="134"/>
      </rPr>
      <t>分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宋体"/>
        <charset val="134"/>
      </rPr>
      <t>总</t>
    </r>
    <r>
      <rPr>
        <b/>
        <sz val="10"/>
        <color theme="1"/>
        <rFont val="Times New Roman"/>
        <charset val="134"/>
      </rPr>
      <t xml:space="preserve">  </t>
    </r>
    <r>
      <rPr>
        <b/>
        <sz val="10"/>
        <color theme="1"/>
        <rFont val="宋体"/>
        <charset val="134"/>
      </rPr>
      <t>计</t>
    </r>
  </si>
  <si>
    <t>296</t>
  </si>
  <si>
    <t>96</t>
  </si>
  <si>
    <r>
      <rPr>
        <b/>
        <sz val="10"/>
        <color theme="1"/>
        <rFont val="宋体"/>
        <charset val="134"/>
      </rPr>
      <t>每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学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期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学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分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统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计</t>
    </r>
  </si>
  <si>
    <r>
      <rPr>
        <b/>
        <sz val="10"/>
        <color theme="1"/>
        <rFont val="宋体"/>
        <charset val="134"/>
      </rPr>
      <t>学期</t>
    </r>
  </si>
  <si>
    <r>
      <rPr>
        <b/>
        <sz val="10"/>
        <color theme="1"/>
        <rFont val="宋体"/>
        <charset val="134"/>
      </rPr>
      <t>一</t>
    </r>
  </si>
  <si>
    <r>
      <rPr>
        <b/>
        <sz val="10"/>
        <color theme="1"/>
        <rFont val="宋体"/>
        <charset val="134"/>
      </rPr>
      <t>二</t>
    </r>
  </si>
  <si>
    <r>
      <rPr>
        <b/>
        <sz val="10"/>
        <color theme="1"/>
        <rFont val="宋体"/>
        <charset val="134"/>
      </rPr>
      <t>三</t>
    </r>
  </si>
  <si>
    <r>
      <rPr>
        <b/>
        <sz val="10"/>
        <color theme="1"/>
        <rFont val="宋体"/>
        <charset val="134"/>
      </rPr>
      <t>四</t>
    </r>
  </si>
  <si>
    <r>
      <rPr>
        <b/>
        <sz val="10"/>
        <color theme="1"/>
        <rFont val="宋体"/>
        <charset val="134"/>
      </rPr>
      <t>五</t>
    </r>
  </si>
  <si>
    <r>
      <rPr>
        <b/>
        <sz val="10"/>
        <color theme="1"/>
        <rFont val="宋体"/>
        <charset val="134"/>
      </rPr>
      <t>六</t>
    </r>
  </si>
  <si>
    <r>
      <rPr>
        <b/>
        <sz val="10"/>
        <color theme="1"/>
        <rFont val="宋体"/>
        <charset val="134"/>
      </rPr>
      <t>七</t>
    </r>
  </si>
  <si>
    <r>
      <rPr>
        <b/>
        <sz val="10"/>
        <color theme="1"/>
        <rFont val="宋体"/>
        <charset val="134"/>
      </rPr>
      <t>八</t>
    </r>
  </si>
  <si>
    <r>
      <rPr>
        <b/>
        <sz val="10"/>
        <color theme="1"/>
        <rFont val="宋体"/>
        <charset val="134"/>
      </rPr>
      <t>总计</t>
    </r>
  </si>
  <si>
    <t>27.25</t>
  </si>
  <si>
    <t>29.75</t>
  </si>
  <si>
    <t>26.75</t>
  </si>
  <si>
    <t>23.75</t>
  </si>
  <si>
    <t>23.25</t>
  </si>
  <si>
    <t>19.75</t>
  </si>
  <si>
    <t>13.25</t>
  </si>
  <si>
    <t>12.25</t>
  </si>
  <si>
    <r>
      <rPr>
        <b/>
        <sz val="16"/>
        <color theme="1"/>
        <rFont val="宋体"/>
        <charset val="134"/>
      </rPr>
      <t>第二课堂</t>
    </r>
  </si>
  <si>
    <r>
      <rPr>
        <b/>
        <sz val="10"/>
        <color theme="1"/>
        <rFont val="宋体"/>
        <charset val="134"/>
      </rPr>
      <t>第二课堂</t>
    </r>
  </si>
  <si>
    <r>
      <rPr>
        <sz val="10"/>
        <color theme="1"/>
        <rFont val="Times New Roman"/>
        <charset val="134"/>
      </rPr>
      <t>“</t>
    </r>
    <r>
      <rPr>
        <sz val="10"/>
        <color theme="1"/>
        <rFont val="宋体"/>
        <charset val="134"/>
      </rPr>
      <t>思政课</t>
    </r>
    <r>
      <rPr>
        <sz val="10"/>
        <color theme="1"/>
        <rFont val="Times New Roman"/>
        <charset val="134"/>
      </rPr>
      <t xml:space="preserve"> ”</t>
    </r>
    <r>
      <rPr>
        <sz val="10"/>
        <color theme="1"/>
        <rFont val="宋体"/>
        <charset val="134"/>
      </rPr>
      <t>实践</t>
    </r>
    <r>
      <rPr>
        <sz val="10"/>
        <color theme="1"/>
        <rFont val="Times New Roman"/>
        <charset val="134"/>
      </rPr>
      <t xml:space="preserve">
Social Practice in Ideological and Political Theory Education</t>
    </r>
  </si>
  <si>
    <r>
      <rPr>
        <sz val="10"/>
        <color theme="1"/>
        <rFont val="宋体"/>
        <charset val="134"/>
      </rPr>
      <t>创新创业实践</t>
    </r>
    <r>
      <rPr>
        <sz val="10"/>
        <color theme="1"/>
        <rFont val="Times New Roman"/>
        <charset val="134"/>
      </rPr>
      <t xml:space="preserve">
Innovation and Practice</t>
    </r>
  </si>
  <si>
    <r>
      <rPr>
        <sz val="10"/>
        <color theme="1"/>
        <rFont val="宋体"/>
        <charset val="134"/>
      </rPr>
      <t>课外体育锻炼</t>
    </r>
    <r>
      <rPr>
        <sz val="10"/>
        <color theme="1"/>
        <rFont val="Times New Roman"/>
        <charset val="134"/>
      </rPr>
      <t xml:space="preserve">             Extracurricular Physical Exercise</t>
    </r>
  </si>
  <si>
    <r>
      <rPr>
        <sz val="10"/>
        <color theme="1"/>
        <rFont val="宋体"/>
        <charset val="134"/>
      </rPr>
      <t>健康安全指导</t>
    </r>
    <r>
      <rPr>
        <sz val="10"/>
        <color theme="1"/>
        <rFont val="Times New Roman"/>
        <charset val="134"/>
      </rPr>
      <t xml:space="preserve">
Guidance on Health and Safety</t>
    </r>
  </si>
  <si>
    <r>
      <rPr>
        <sz val="10"/>
        <color theme="1"/>
        <rFont val="宋体"/>
        <charset val="134"/>
      </rPr>
      <t>生涯规划指导</t>
    </r>
    <r>
      <rPr>
        <sz val="10"/>
        <color theme="1"/>
        <rFont val="Times New Roman"/>
        <charset val="134"/>
      </rPr>
      <t xml:space="preserve">
Career Planning Guidance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</si>
</sst>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6"/>
      <color theme="1"/>
      <name val="Times New Roman"/>
      <charset val="134"/>
    </font>
    <font>
      <sz val="16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9"/>
      <color theme="1"/>
      <name val="Times New Roman"/>
      <charset val="134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5" fillId="0" borderId="3" xfId="49" applyFont="1" applyBorder="1" applyAlignment="1">
      <alignment horizontal="center" vertical="center" shrinkToFit="1"/>
    </xf>
    <xf numFmtId="0" fontId="5" fillId="0" borderId="3" xfId="49" applyFont="1" applyFill="1" applyBorder="1" applyAlignment="1">
      <alignment horizontal="left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5" fillId="0" borderId="3" xfId="49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5" fillId="0" borderId="3" xfId="49" applyFont="1" applyFill="1" applyBorder="1" applyAlignment="1">
      <alignment horizontal="left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 shrinkToFit="1"/>
    </xf>
    <xf numFmtId="0" fontId="12" fillId="0" borderId="3" xfId="49" applyFont="1" applyFill="1" applyBorder="1" applyAlignment="1">
      <alignment horizontal="left" vertical="center" wrapText="1" shrinkToFit="1"/>
    </xf>
    <xf numFmtId="0" fontId="5" fillId="0" borderId="3" xfId="49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left" vertical="center" wrapText="1" shrinkToFit="1"/>
    </xf>
    <xf numFmtId="0" fontId="5" fillId="0" borderId="3" xfId="49" applyFont="1" applyFill="1" applyBorder="1" applyAlignment="1">
      <alignment horizontal="left" vertical="center" wrapText="1" shrinkToFit="1"/>
    </xf>
    <xf numFmtId="0" fontId="5" fillId="0" borderId="3" xfId="49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left" vertical="center" wrapText="1"/>
    </xf>
    <xf numFmtId="0" fontId="5" fillId="0" borderId="11" xfId="49" applyFont="1" applyFill="1" applyBorder="1" applyAlignment="1">
      <alignment horizontal="left" vertical="center" wrapText="1"/>
    </xf>
    <xf numFmtId="0" fontId="5" fillId="0" borderId="12" xfId="49" applyFont="1" applyFill="1" applyBorder="1" applyAlignment="1">
      <alignment horizontal="left" vertical="center" wrapText="1"/>
    </xf>
    <xf numFmtId="0" fontId="11" fillId="0" borderId="4" xfId="49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0" fontId="7" fillId="0" borderId="1" xfId="0" applyFont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10" xfId="49" applyFont="1" applyFill="1" applyBorder="1" applyAlignment="1">
      <alignment horizontal="center" vertical="center" shrinkToFit="1"/>
    </xf>
    <xf numFmtId="0" fontId="5" fillId="0" borderId="6" xfId="49" applyFont="1" applyFill="1" applyBorder="1" applyAlignment="1">
      <alignment horizontal="left" vertical="center" wrapText="1"/>
    </xf>
    <xf numFmtId="0" fontId="5" fillId="0" borderId="13" xfId="49" applyFont="1" applyFill="1" applyBorder="1" applyAlignment="1">
      <alignment horizontal="left" vertical="center" wrapText="1"/>
    </xf>
    <xf numFmtId="0" fontId="5" fillId="0" borderId="9" xfId="49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textRotation="255"/>
    </xf>
    <xf numFmtId="0" fontId="5" fillId="0" borderId="4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shrinkToFit="1"/>
    </xf>
    <xf numFmtId="0" fontId="5" fillId="0" borderId="2" xfId="49" applyFont="1" applyFill="1" applyBorder="1" applyAlignment="1">
      <alignment horizontal="left" vertical="center" wrapText="1" shrinkToFit="1"/>
    </xf>
    <xf numFmtId="0" fontId="5" fillId="0" borderId="15" xfId="49" applyFont="1" applyFill="1" applyBorder="1" applyAlignment="1">
      <alignment horizontal="left" vertical="center" wrapText="1" shrinkToFit="1"/>
    </xf>
    <xf numFmtId="0" fontId="5" fillId="0" borderId="7" xfId="49" applyFont="1" applyFill="1" applyBorder="1" applyAlignment="1">
      <alignment horizontal="left" vertical="center" wrapText="1" shrinkToFit="1"/>
    </xf>
    <xf numFmtId="0" fontId="5" fillId="0" borderId="4" xfId="49" applyFont="1" applyFill="1" applyBorder="1" applyAlignment="1">
      <alignment horizontal="left" vertical="center" wrapText="1" shrinkToFit="1"/>
    </xf>
    <xf numFmtId="0" fontId="5" fillId="0" borderId="11" xfId="49" applyFont="1" applyFill="1" applyBorder="1" applyAlignment="1">
      <alignment horizontal="left" vertical="center" wrapText="1" shrinkToFit="1"/>
    </xf>
    <xf numFmtId="0" fontId="5" fillId="0" borderId="12" xfId="49" applyFont="1" applyFill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center" vertical="center" textRotation="255"/>
    </xf>
    <xf numFmtId="176" fontId="1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9级计算机科学与技术专业教学计划 （20090817）" xfId="49"/>
  </cellStyles>
  <tableStyles count="0" defaultTableStyle="TableStyleMedium2" defaultPivotStyle="PivotStyleLight16"/>
  <colors>
    <mruColors>
      <color rgb="00F272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zoomScale="85" zoomScaleNormal="85" topLeftCell="A58" workbookViewId="0">
      <selection activeCell="G19" sqref="D$1:G$1048576"/>
    </sheetView>
  </sheetViews>
  <sheetFormatPr defaultColWidth="9" defaultRowHeight="12.75"/>
  <cols>
    <col min="1" max="1" width="4.53333333333333" style="69" customWidth="1"/>
    <col min="2" max="2" width="5.13333333333333" style="69" hidden="1" customWidth="1"/>
    <col min="3" max="3" width="6.90833333333333" style="70" customWidth="1"/>
    <col min="4" max="4" width="5" style="71" customWidth="1"/>
    <col min="5" max="5" width="5.2" style="72" customWidth="1"/>
    <col min="6" max="6" width="14.8" style="71" customWidth="1"/>
    <col min="7" max="7" width="5.725" style="71" customWidth="1"/>
    <col min="8" max="8" width="4.33333333333333" style="1" customWidth="1"/>
    <col min="9" max="10" width="5" style="1" customWidth="1"/>
    <col min="11" max="11" width="4.8" style="1" customWidth="1"/>
    <col min="12" max="12" width="4.53333333333333" style="1" customWidth="1"/>
    <col min="13" max="13" width="4.33333333333333" style="1" customWidth="1"/>
    <col min="14" max="14" width="4.8" style="1" customWidth="1"/>
    <col min="15" max="15" width="6.13333333333333" style="73" customWidth="1"/>
    <col min="16" max="16" width="4.86666666666667" style="69" customWidth="1"/>
    <col min="17" max="17" width="11.3333333333333" style="69" customWidth="1"/>
    <col min="18" max="16384" width="9" style="69"/>
  </cols>
  <sheetData>
    <row r="1" ht="21" customHeight="1" spans="2:17">
      <c r="B1" s="74" t="s">
        <v>0</v>
      </c>
      <c r="C1" s="75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136"/>
      <c r="P1" s="77"/>
      <c r="Q1" s="77"/>
    </row>
    <row r="2" ht="23" customHeight="1" spans="1:17">
      <c r="A2" s="78" t="s">
        <v>1</v>
      </c>
      <c r="B2" s="78"/>
      <c r="C2" s="79" t="s">
        <v>2</v>
      </c>
      <c r="D2" s="80" t="s">
        <v>3</v>
      </c>
      <c r="E2" s="80"/>
      <c r="F2" s="80"/>
      <c r="G2" s="80"/>
      <c r="H2" s="45" t="s">
        <v>4</v>
      </c>
      <c r="I2" s="36" t="s">
        <v>5</v>
      </c>
      <c r="J2" s="36"/>
      <c r="K2" s="36"/>
      <c r="L2" s="36"/>
      <c r="M2" s="36"/>
      <c r="N2" s="36"/>
      <c r="O2" s="137" t="s">
        <v>6</v>
      </c>
      <c r="P2" s="78" t="s">
        <v>7</v>
      </c>
      <c r="Q2" s="78" t="s">
        <v>8</v>
      </c>
    </row>
    <row r="3" ht="49.25" customHeight="1" spans="1:17">
      <c r="A3" s="78"/>
      <c r="B3" s="78"/>
      <c r="C3" s="79"/>
      <c r="D3" s="80"/>
      <c r="E3" s="80"/>
      <c r="F3" s="80"/>
      <c r="G3" s="80"/>
      <c r="H3" s="45"/>
      <c r="I3" s="45" t="s">
        <v>9</v>
      </c>
      <c r="J3" s="45" t="s">
        <v>10</v>
      </c>
      <c r="K3" s="45" t="s">
        <v>11</v>
      </c>
      <c r="L3" s="45" t="s">
        <v>12</v>
      </c>
      <c r="M3" s="45" t="s">
        <v>13</v>
      </c>
      <c r="N3" s="45" t="s">
        <v>14</v>
      </c>
      <c r="O3" s="137"/>
      <c r="P3" s="78"/>
      <c r="Q3" s="78"/>
    </row>
    <row r="4" ht="37" customHeight="1" spans="1:17">
      <c r="A4" s="78" t="s">
        <v>15</v>
      </c>
      <c r="B4" s="81" t="s">
        <v>16</v>
      </c>
      <c r="C4" s="82">
        <v>305014</v>
      </c>
      <c r="D4" s="40" t="s">
        <v>17</v>
      </c>
      <c r="E4" s="83"/>
      <c r="F4" s="83"/>
      <c r="G4" s="83"/>
      <c r="H4" s="84">
        <v>3</v>
      </c>
      <c r="I4" s="84">
        <v>48</v>
      </c>
      <c r="J4" s="84"/>
      <c r="K4" s="84"/>
      <c r="L4" s="84"/>
      <c r="M4" s="84"/>
      <c r="N4" s="84"/>
      <c r="O4" s="138" t="s">
        <v>18</v>
      </c>
      <c r="P4" s="139"/>
      <c r="Q4" s="139"/>
    </row>
    <row r="5" ht="35" customHeight="1" spans="1:17">
      <c r="A5" s="78"/>
      <c r="B5" s="85"/>
      <c r="C5" s="86">
        <v>305010</v>
      </c>
      <c r="D5" s="87" t="s">
        <v>19</v>
      </c>
      <c r="E5" s="88"/>
      <c r="F5" s="88"/>
      <c r="G5" s="89"/>
      <c r="H5" s="43">
        <v>3</v>
      </c>
      <c r="I5" s="43">
        <v>48</v>
      </c>
      <c r="J5" s="43"/>
      <c r="K5" s="9"/>
      <c r="L5" s="43"/>
      <c r="M5" s="50"/>
      <c r="N5" s="9"/>
      <c r="O5" s="140" t="s">
        <v>20</v>
      </c>
      <c r="P5" s="141"/>
      <c r="Q5" s="141"/>
    </row>
    <row r="6" ht="33" customHeight="1" spans="1:17">
      <c r="A6" s="78"/>
      <c r="B6" s="85"/>
      <c r="C6" s="86">
        <v>305008</v>
      </c>
      <c r="D6" s="90" t="s">
        <v>21</v>
      </c>
      <c r="E6" s="88"/>
      <c r="F6" s="88"/>
      <c r="G6" s="89"/>
      <c r="H6" s="43">
        <v>3</v>
      </c>
      <c r="I6" s="43">
        <v>48</v>
      </c>
      <c r="J6" s="43"/>
      <c r="K6" s="9"/>
      <c r="L6" s="43"/>
      <c r="M6" s="43"/>
      <c r="N6" s="9"/>
      <c r="O6" s="142" t="s">
        <v>20</v>
      </c>
      <c r="P6" s="141"/>
      <c r="Q6" s="141"/>
    </row>
    <row r="7" ht="65" customHeight="1" spans="1:17">
      <c r="A7" s="78"/>
      <c r="B7" s="85"/>
      <c r="C7" s="22">
        <v>305007</v>
      </c>
      <c r="D7" s="90" t="s">
        <v>22</v>
      </c>
      <c r="E7" s="88"/>
      <c r="F7" s="88"/>
      <c r="G7" s="89"/>
      <c r="H7" s="43">
        <v>3</v>
      </c>
      <c r="I7" s="43">
        <v>32</v>
      </c>
      <c r="J7" s="43"/>
      <c r="K7" s="9"/>
      <c r="L7" s="43"/>
      <c r="M7" s="43"/>
      <c r="N7" s="9">
        <v>16</v>
      </c>
      <c r="O7" s="142" t="s">
        <v>23</v>
      </c>
      <c r="P7" s="141"/>
      <c r="Q7" s="141"/>
    </row>
    <row r="8" ht="43" customHeight="1" spans="1:17">
      <c r="A8" s="78"/>
      <c r="B8" s="85"/>
      <c r="C8" s="22">
        <v>305015</v>
      </c>
      <c r="D8" s="91" t="s">
        <v>24</v>
      </c>
      <c r="E8" s="83"/>
      <c r="F8" s="83"/>
      <c r="G8" s="83"/>
      <c r="H8" s="9">
        <v>3</v>
      </c>
      <c r="I8" s="9">
        <v>32</v>
      </c>
      <c r="J8" s="9"/>
      <c r="K8" s="9"/>
      <c r="L8" s="9"/>
      <c r="M8" s="9"/>
      <c r="N8" s="9">
        <v>16</v>
      </c>
      <c r="O8" s="140" t="s">
        <v>25</v>
      </c>
      <c r="P8" s="141"/>
      <c r="Q8" s="141"/>
    </row>
    <row r="9" ht="28" customHeight="1" spans="1:17">
      <c r="A9" s="78"/>
      <c r="B9" s="85"/>
      <c r="C9" s="82">
        <v>305016</v>
      </c>
      <c r="D9" s="92" t="s">
        <v>26</v>
      </c>
      <c r="E9" s="93"/>
      <c r="F9" s="93"/>
      <c r="G9" s="94"/>
      <c r="H9" s="43">
        <v>0.25</v>
      </c>
      <c r="I9" s="9">
        <v>4</v>
      </c>
      <c r="J9" s="9"/>
      <c r="K9" s="9"/>
      <c r="L9" s="9"/>
      <c r="M9" s="9"/>
      <c r="N9" s="9">
        <v>4</v>
      </c>
      <c r="O9" s="140" t="s">
        <v>18</v>
      </c>
      <c r="P9" s="141"/>
      <c r="Q9" s="148"/>
    </row>
    <row r="10" ht="28" customHeight="1" spans="1:17">
      <c r="A10" s="78"/>
      <c r="B10" s="85"/>
      <c r="C10" s="82">
        <v>305017</v>
      </c>
      <c r="D10" s="92" t="s">
        <v>27</v>
      </c>
      <c r="E10" s="93"/>
      <c r="F10" s="93"/>
      <c r="G10" s="94"/>
      <c r="H10" s="43">
        <v>0.25</v>
      </c>
      <c r="I10" s="9">
        <v>4</v>
      </c>
      <c r="J10" s="50"/>
      <c r="K10" s="9"/>
      <c r="L10" s="9"/>
      <c r="M10" s="9"/>
      <c r="N10" s="9">
        <v>4</v>
      </c>
      <c r="O10" s="140" t="s">
        <v>20</v>
      </c>
      <c r="P10" s="141"/>
      <c r="Q10" s="149"/>
    </row>
    <row r="11" ht="28" customHeight="1" spans="1:17">
      <c r="A11" s="78"/>
      <c r="B11" s="85"/>
      <c r="C11" s="82">
        <v>305018</v>
      </c>
      <c r="D11" s="92" t="s">
        <v>28</v>
      </c>
      <c r="E11" s="93"/>
      <c r="F11" s="93"/>
      <c r="G11" s="94"/>
      <c r="H11" s="43">
        <v>0.25</v>
      </c>
      <c r="I11" s="9">
        <v>4</v>
      </c>
      <c r="J11" s="50"/>
      <c r="K11" s="9"/>
      <c r="L11" s="9"/>
      <c r="M11" s="9"/>
      <c r="N11" s="9">
        <v>4</v>
      </c>
      <c r="O11" s="140" t="s">
        <v>23</v>
      </c>
      <c r="P11" s="141"/>
      <c r="Q11" s="149"/>
    </row>
    <row r="12" ht="28" customHeight="1" spans="1:17">
      <c r="A12" s="78"/>
      <c r="B12" s="85"/>
      <c r="C12" s="82">
        <v>305019</v>
      </c>
      <c r="D12" s="92" t="s">
        <v>29</v>
      </c>
      <c r="E12" s="93"/>
      <c r="F12" s="93"/>
      <c r="G12" s="94"/>
      <c r="H12" s="43">
        <v>0.25</v>
      </c>
      <c r="I12" s="9">
        <v>4</v>
      </c>
      <c r="J12" s="50"/>
      <c r="K12" s="9"/>
      <c r="L12" s="9"/>
      <c r="M12" s="9"/>
      <c r="N12" s="9">
        <v>4</v>
      </c>
      <c r="O12" s="140" t="s">
        <v>25</v>
      </c>
      <c r="P12" s="141"/>
      <c r="Q12" s="149"/>
    </row>
    <row r="13" ht="28" customHeight="1" spans="1:17">
      <c r="A13" s="78"/>
      <c r="B13" s="85"/>
      <c r="C13" s="82">
        <v>305020</v>
      </c>
      <c r="D13" s="92" t="s">
        <v>30</v>
      </c>
      <c r="E13" s="93"/>
      <c r="F13" s="93"/>
      <c r="G13" s="94"/>
      <c r="H13" s="43">
        <v>0.25</v>
      </c>
      <c r="I13" s="9">
        <v>4</v>
      </c>
      <c r="J13" s="50"/>
      <c r="K13" s="9"/>
      <c r="L13" s="9"/>
      <c r="M13" s="9"/>
      <c r="N13" s="9">
        <v>4</v>
      </c>
      <c r="O13" s="140" t="s">
        <v>31</v>
      </c>
      <c r="P13" s="141"/>
      <c r="Q13" s="149"/>
    </row>
    <row r="14" ht="28" customHeight="1" spans="1:17">
      <c r="A14" s="78"/>
      <c r="B14" s="85"/>
      <c r="C14" s="82">
        <v>305021</v>
      </c>
      <c r="D14" s="92" t="s">
        <v>32</v>
      </c>
      <c r="E14" s="93"/>
      <c r="F14" s="93"/>
      <c r="G14" s="94"/>
      <c r="H14" s="43">
        <v>0.25</v>
      </c>
      <c r="I14" s="9">
        <v>4</v>
      </c>
      <c r="J14" s="50"/>
      <c r="K14" s="9"/>
      <c r="L14" s="9"/>
      <c r="M14" s="9"/>
      <c r="N14" s="9">
        <v>4</v>
      </c>
      <c r="O14" s="140" t="s">
        <v>33</v>
      </c>
      <c r="P14" s="141"/>
      <c r="Q14" s="149"/>
    </row>
    <row r="15" ht="28" customHeight="1" spans="1:17">
      <c r="A15" s="78"/>
      <c r="B15" s="85"/>
      <c r="C15" s="82">
        <v>305022</v>
      </c>
      <c r="D15" s="92" t="s">
        <v>34</v>
      </c>
      <c r="E15" s="93"/>
      <c r="F15" s="93"/>
      <c r="G15" s="94"/>
      <c r="H15" s="43">
        <v>0.25</v>
      </c>
      <c r="I15" s="9">
        <v>4</v>
      </c>
      <c r="J15" s="50"/>
      <c r="K15" s="9"/>
      <c r="L15" s="9"/>
      <c r="M15" s="9"/>
      <c r="N15" s="9">
        <v>4</v>
      </c>
      <c r="O15" s="140" t="s">
        <v>35</v>
      </c>
      <c r="P15" s="141"/>
      <c r="Q15" s="149"/>
    </row>
    <row r="16" ht="28" customHeight="1" spans="1:17">
      <c r="A16" s="78"/>
      <c r="B16" s="85"/>
      <c r="C16" s="82">
        <v>305023</v>
      </c>
      <c r="D16" s="92" t="s">
        <v>36</v>
      </c>
      <c r="E16" s="93"/>
      <c r="F16" s="93"/>
      <c r="G16" s="94"/>
      <c r="H16" s="43">
        <v>0.25</v>
      </c>
      <c r="I16" s="9">
        <v>4</v>
      </c>
      <c r="J16" s="50"/>
      <c r="K16" s="9"/>
      <c r="L16" s="9"/>
      <c r="M16" s="9"/>
      <c r="N16" s="9">
        <v>4</v>
      </c>
      <c r="O16" s="140" t="s">
        <v>37</v>
      </c>
      <c r="P16" s="141"/>
      <c r="Q16" s="150"/>
    </row>
    <row r="17" ht="37" customHeight="1" spans="1:17">
      <c r="A17" s="78"/>
      <c r="B17" s="81" t="s">
        <v>38</v>
      </c>
      <c r="C17" s="82">
        <v>309131</v>
      </c>
      <c r="D17" s="95" t="s">
        <v>39</v>
      </c>
      <c r="E17" s="96"/>
      <c r="F17" s="96"/>
      <c r="G17" s="97"/>
      <c r="H17" s="98">
        <v>2</v>
      </c>
      <c r="I17" s="143">
        <v>48</v>
      </c>
      <c r="J17" s="143"/>
      <c r="K17" s="98"/>
      <c r="L17" s="98"/>
      <c r="M17" s="98"/>
      <c r="N17" s="98"/>
      <c r="O17" s="138" t="s">
        <v>18</v>
      </c>
      <c r="P17" s="144"/>
      <c r="Q17" s="144"/>
    </row>
    <row r="18" ht="28.25" customHeight="1" spans="1:17">
      <c r="A18" s="78"/>
      <c r="B18" s="85"/>
      <c r="C18" s="48" t="s">
        <v>40</v>
      </c>
      <c r="D18" s="92" t="s">
        <v>41</v>
      </c>
      <c r="E18" s="93"/>
      <c r="F18" s="93"/>
      <c r="G18" s="94"/>
      <c r="H18" s="43">
        <v>4</v>
      </c>
      <c r="I18" s="43">
        <v>128</v>
      </c>
      <c r="J18" s="9"/>
      <c r="K18" s="9"/>
      <c r="L18" s="9"/>
      <c r="M18" s="9"/>
      <c r="N18" s="9"/>
      <c r="O18" s="140" t="s">
        <v>42</v>
      </c>
      <c r="P18" s="141"/>
      <c r="Q18" s="141"/>
    </row>
    <row r="19" ht="40" customHeight="1" spans="1:17">
      <c r="A19" s="78"/>
      <c r="B19" s="81" t="s">
        <v>43</v>
      </c>
      <c r="C19" s="48" t="s">
        <v>44</v>
      </c>
      <c r="D19" s="99" t="s">
        <v>45</v>
      </c>
      <c r="E19" s="44" t="s">
        <v>46</v>
      </c>
      <c r="F19" s="92" t="s">
        <v>47</v>
      </c>
      <c r="G19" s="100" t="s">
        <v>48</v>
      </c>
      <c r="H19" s="43">
        <v>3</v>
      </c>
      <c r="I19" s="9">
        <v>48</v>
      </c>
      <c r="J19" s="9"/>
      <c r="K19" s="9"/>
      <c r="L19" s="9"/>
      <c r="M19" s="9"/>
      <c r="N19" s="9"/>
      <c r="O19" s="140" t="s">
        <v>49</v>
      </c>
      <c r="P19" s="141" t="s">
        <v>50</v>
      </c>
      <c r="Q19" s="145" t="s">
        <v>51</v>
      </c>
    </row>
    <row r="20" ht="40" customHeight="1" spans="1:17">
      <c r="A20" s="78"/>
      <c r="B20" s="85"/>
      <c r="C20" s="48"/>
      <c r="D20" s="99"/>
      <c r="E20" s="44"/>
      <c r="F20" s="92" t="s">
        <v>52</v>
      </c>
      <c r="G20" s="101"/>
      <c r="H20" s="43">
        <v>2</v>
      </c>
      <c r="I20" s="9">
        <v>32</v>
      </c>
      <c r="J20" s="9"/>
      <c r="K20" s="9"/>
      <c r="L20" s="9"/>
      <c r="M20" s="9"/>
      <c r="N20" s="9"/>
      <c r="O20" s="140"/>
      <c r="P20" s="141" t="s">
        <v>50</v>
      </c>
      <c r="Q20" s="146"/>
    </row>
    <row r="21" ht="40" customHeight="1" spans="1:17">
      <c r="A21" s="78"/>
      <c r="B21" s="85"/>
      <c r="C21" s="48"/>
      <c r="D21" s="99"/>
      <c r="E21" s="44"/>
      <c r="F21" s="92" t="s">
        <v>53</v>
      </c>
      <c r="G21" s="101"/>
      <c r="H21" s="43">
        <v>3</v>
      </c>
      <c r="I21" s="9">
        <v>48</v>
      </c>
      <c r="J21" s="9"/>
      <c r="K21" s="9"/>
      <c r="L21" s="9"/>
      <c r="M21" s="9"/>
      <c r="N21" s="9"/>
      <c r="O21" s="140"/>
      <c r="P21" s="141" t="s">
        <v>50</v>
      </c>
      <c r="Q21" s="146"/>
    </row>
    <row r="22" ht="40" customHeight="1" spans="1:17">
      <c r="A22" s="78"/>
      <c r="B22" s="85"/>
      <c r="C22" s="102" t="s">
        <v>54</v>
      </c>
      <c r="D22" s="99"/>
      <c r="E22" s="103" t="s">
        <v>55</v>
      </c>
      <c r="F22" s="92" t="s">
        <v>56</v>
      </c>
      <c r="G22" s="101"/>
      <c r="H22" s="43">
        <v>2</v>
      </c>
      <c r="I22" s="9">
        <v>32</v>
      </c>
      <c r="J22" s="9"/>
      <c r="K22" s="9"/>
      <c r="L22" s="9"/>
      <c r="M22" s="9"/>
      <c r="N22" s="9"/>
      <c r="O22" s="138" t="s">
        <v>25</v>
      </c>
      <c r="P22" s="141" t="s">
        <v>50</v>
      </c>
      <c r="Q22" s="146"/>
    </row>
    <row r="23" ht="25" customHeight="1" spans="1:17">
      <c r="A23" s="78"/>
      <c r="B23" s="85"/>
      <c r="C23" s="102">
        <v>309202</v>
      </c>
      <c r="D23" s="104" t="s">
        <v>57</v>
      </c>
      <c r="E23" s="40" t="s">
        <v>58</v>
      </c>
      <c r="F23" s="92"/>
      <c r="G23" s="101"/>
      <c r="H23" s="9">
        <v>3</v>
      </c>
      <c r="I23" s="9">
        <v>48</v>
      </c>
      <c r="J23" s="9"/>
      <c r="K23" s="9"/>
      <c r="L23" s="9"/>
      <c r="M23" s="9"/>
      <c r="N23" s="9"/>
      <c r="O23" s="138" t="s">
        <v>18</v>
      </c>
      <c r="P23" s="141" t="s">
        <v>50</v>
      </c>
      <c r="Q23" s="146"/>
    </row>
    <row r="24" ht="25" customHeight="1" spans="1:17">
      <c r="A24" s="78"/>
      <c r="B24" s="85"/>
      <c r="C24" s="102">
        <v>309203</v>
      </c>
      <c r="D24" s="104"/>
      <c r="E24" s="40" t="s">
        <v>59</v>
      </c>
      <c r="F24" s="92"/>
      <c r="G24" s="101"/>
      <c r="H24" s="9">
        <v>2</v>
      </c>
      <c r="I24" s="9">
        <v>32</v>
      </c>
      <c r="J24" s="9"/>
      <c r="K24" s="9"/>
      <c r="L24" s="9"/>
      <c r="M24" s="9"/>
      <c r="N24" s="9"/>
      <c r="O24" s="138" t="s">
        <v>20</v>
      </c>
      <c r="P24" s="141" t="s">
        <v>50</v>
      </c>
      <c r="Q24" s="146"/>
    </row>
    <row r="25" ht="25" customHeight="1" spans="1:17">
      <c r="A25" s="78"/>
      <c r="B25" s="85"/>
      <c r="C25" s="102">
        <v>309204</v>
      </c>
      <c r="D25" s="104"/>
      <c r="E25" s="40" t="s">
        <v>60</v>
      </c>
      <c r="F25" s="92"/>
      <c r="G25" s="101"/>
      <c r="H25" s="9">
        <v>3</v>
      </c>
      <c r="I25" s="9">
        <v>48</v>
      </c>
      <c r="J25" s="9"/>
      <c r="K25" s="9"/>
      <c r="L25" s="9"/>
      <c r="M25" s="9"/>
      <c r="N25" s="9"/>
      <c r="O25" s="138" t="s">
        <v>23</v>
      </c>
      <c r="P25" s="141" t="s">
        <v>50</v>
      </c>
      <c r="Q25" s="146"/>
    </row>
    <row r="26" ht="25" customHeight="1" spans="1:17">
      <c r="A26" s="78"/>
      <c r="B26" s="85"/>
      <c r="C26" s="102">
        <v>309205</v>
      </c>
      <c r="D26" s="105"/>
      <c r="E26" s="40" t="s">
        <v>61</v>
      </c>
      <c r="F26" s="92"/>
      <c r="G26" s="106"/>
      <c r="H26" s="9">
        <v>2</v>
      </c>
      <c r="I26" s="9">
        <v>32</v>
      </c>
      <c r="J26" s="9"/>
      <c r="K26" s="9"/>
      <c r="L26" s="9"/>
      <c r="M26" s="9"/>
      <c r="N26" s="9"/>
      <c r="O26" s="138" t="s">
        <v>25</v>
      </c>
      <c r="P26" s="141" t="s">
        <v>50</v>
      </c>
      <c r="Q26" s="146"/>
    </row>
    <row r="27" ht="34" customHeight="1" spans="1:17">
      <c r="A27" s="78"/>
      <c r="B27" s="107" t="s">
        <v>62</v>
      </c>
      <c r="C27" s="48" t="s">
        <v>63</v>
      </c>
      <c r="D27" s="92" t="s">
        <v>64</v>
      </c>
      <c r="E27" s="93"/>
      <c r="F27" s="93"/>
      <c r="G27" s="94"/>
      <c r="H27" s="9">
        <v>6</v>
      </c>
      <c r="I27" s="9">
        <v>64</v>
      </c>
      <c r="J27" s="9"/>
      <c r="K27" s="9"/>
      <c r="L27" s="9"/>
      <c r="M27" s="9">
        <v>32</v>
      </c>
      <c r="N27" s="9"/>
      <c r="O27" s="138" t="s">
        <v>18</v>
      </c>
      <c r="P27" s="141" t="s">
        <v>50</v>
      </c>
      <c r="Q27" s="146" t="s">
        <v>65</v>
      </c>
    </row>
    <row r="28" ht="34" customHeight="1" spans="1:17">
      <c r="A28" s="78"/>
      <c r="B28" s="108"/>
      <c r="C28" s="48"/>
      <c r="D28" s="31" t="s">
        <v>66</v>
      </c>
      <c r="E28" s="31"/>
      <c r="F28" s="31"/>
      <c r="G28" s="31"/>
      <c r="H28" s="9">
        <v>4</v>
      </c>
      <c r="I28" s="9">
        <v>48</v>
      </c>
      <c r="J28" s="9"/>
      <c r="K28" s="9"/>
      <c r="L28" s="9"/>
      <c r="M28" s="9">
        <v>16</v>
      </c>
      <c r="N28" s="9"/>
      <c r="O28" s="138" t="s">
        <v>20</v>
      </c>
      <c r="P28" s="141" t="s">
        <v>50</v>
      </c>
      <c r="Q28" s="146"/>
    </row>
    <row r="29" ht="34" customHeight="1" spans="1:17">
      <c r="A29" s="78"/>
      <c r="B29" s="108"/>
      <c r="C29" s="48" t="s">
        <v>67</v>
      </c>
      <c r="D29" s="92" t="s">
        <v>68</v>
      </c>
      <c r="E29" s="93"/>
      <c r="F29" s="93"/>
      <c r="G29" s="94"/>
      <c r="H29" s="9">
        <v>6</v>
      </c>
      <c r="I29" s="9">
        <v>64</v>
      </c>
      <c r="J29" s="9"/>
      <c r="K29" s="9"/>
      <c r="L29" s="9"/>
      <c r="M29" s="9">
        <v>32</v>
      </c>
      <c r="N29" s="9"/>
      <c r="O29" s="138" t="s">
        <v>18</v>
      </c>
      <c r="P29" s="141" t="s">
        <v>50</v>
      </c>
      <c r="Q29" s="146" t="s">
        <v>69</v>
      </c>
    </row>
    <row r="30" ht="34" customHeight="1" spans="1:17">
      <c r="A30" s="78"/>
      <c r="B30" s="108"/>
      <c r="C30" s="48"/>
      <c r="D30" s="92" t="s">
        <v>70</v>
      </c>
      <c r="E30" s="109"/>
      <c r="F30" s="109"/>
      <c r="G30" s="110"/>
      <c r="H30" s="33">
        <v>4</v>
      </c>
      <c r="I30" s="50">
        <v>48</v>
      </c>
      <c r="J30" s="50"/>
      <c r="K30" s="9"/>
      <c r="L30" s="9"/>
      <c r="M30" s="9">
        <v>16</v>
      </c>
      <c r="N30" s="9"/>
      <c r="O30" s="140" t="s">
        <v>20</v>
      </c>
      <c r="P30" s="141" t="s">
        <v>50</v>
      </c>
      <c r="Q30" s="138"/>
    </row>
    <row r="31" ht="27" customHeight="1" spans="1:17">
      <c r="A31" s="78"/>
      <c r="B31" s="108"/>
      <c r="C31" s="102">
        <v>301008</v>
      </c>
      <c r="D31" s="92" t="s">
        <v>71</v>
      </c>
      <c r="E31" s="93"/>
      <c r="F31" s="93"/>
      <c r="G31" s="94"/>
      <c r="H31" s="33">
        <v>2.5</v>
      </c>
      <c r="I31" s="50">
        <v>32</v>
      </c>
      <c r="J31" s="50"/>
      <c r="K31" s="9"/>
      <c r="L31" s="9"/>
      <c r="M31" s="9"/>
      <c r="N31" s="9">
        <v>8</v>
      </c>
      <c r="O31" s="140" t="s">
        <v>20</v>
      </c>
      <c r="P31" s="141" t="s">
        <v>50</v>
      </c>
      <c r="Q31" s="146"/>
    </row>
    <row r="32" ht="29" customHeight="1" spans="1:17">
      <c r="A32" s="78"/>
      <c r="B32" s="111"/>
      <c r="C32" s="102">
        <v>301009</v>
      </c>
      <c r="D32" s="92" t="s">
        <v>72</v>
      </c>
      <c r="E32" s="93"/>
      <c r="F32" s="93"/>
      <c r="G32" s="94"/>
      <c r="H32" s="33">
        <v>3</v>
      </c>
      <c r="I32" s="50">
        <v>48</v>
      </c>
      <c r="J32" s="50"/>
      <c r="K32" s="9"/>
      <c r="L32" s="9"/>
      <c r="M32" s="9"/>
      <c r="N32" s="9"/>
      <c r="O32" s="140" t="s">
        <v>23</v>
      </c>
      <c r="P32" s="141" t="s">
        <v>50</v>
      </c>
      <c r="Q32" s="146"/>
    </row>
    <row r="33" ht="55.05" customHeight="1" spans="1:17">
      <c r="A33" s="78"/>
      <c r="B33" s="112" t="s">
        <v>73</v>
      </c>
      <c r="C33" s="102">
        <v>302022</v>
      </c>
      <c r="D33" s="92" t="s">
        <v>74</v>
      </c>
      <c r="E33" s="93"/>
      <c r="F33" s="93"/>
      <c r="G33" s="94"/>
      <c r="H33" s="43">
        <v>3</v>
      </c>
      <c r="I33" s="9">
        <v>48</v>
      </c>
      <c r="J33" s="9"/>
      <c r="K33" s="9"/>
      <c r="L33" s="9"/>
      <c r="M33" s="9"/>
      <c r="N33" s="9"/>
      <c r="O33" s="145" t="s">
        <v>18</v>
      </c>
      <c r="P33" s="141" t="s">
        <v>50</v>
      </c>
      <c r="Q33" s="146"/>
    </row>
    <row r="34" ht="33" customHeight="1" spans="1:17">
      <c r="A34" s="78"/>
      <c r="B34" s="112" t="s">
        <v>75</v>
      </c>
      <c r="C34" s="102">
        <v>303007</v>
      </c>
      <c r="D34" s="92" t="s">
        <v>76</v>
      </c>
      <c r="E34" s="93"/>
      <c r="F34" s="93"/>
      <c r="G34" s="94"/>
      <c r="H34" s="43">
        <v>4</v>
      </c>
      <c r="I34" s="9">
        <v>64</v>
      </c>
      <c r="J34" s="9"/>
      <c r="K34" s="9"/>
      <c r="L34" s="9"/>
      <c r="M34" s="9"/>
      <c r="N34" s="9"/>
      <c r="O34" s="145" t="s">
        <v>20</v>
      </c>
      <c r="P34" s="141" t="s">
        <v>50</v>
      </c>
      <c r="Q34" s="146"/>
    </row>
    <row r="35" ht="33" customHeight="1" spans="1:17">
      <c r="A35" s="78"/>
      <c r="B35" s="81" t="s">
        <v>77</v>
      </c>
      <c r="C35" s="82">
        <v>309120</v>
      </c>
      <c r="D35" s="92" t="s">
        <v>78</v>
      </c>
      <c r="E35" s="93"/>
      <c r="F35" s="93"/>
      <c r="G35" s="94"/>
      <c r="H35" s="9">
        <v>0.5</v>
      </c>
      <c r="I35" s="9">
        <v>8</v>
      </c>
      <c r="J35" s="9"/>
      <c r="K35" s="9"/>
      <c r="L35" s="9"/>
      <c r="M35" s="9"/>
      <c r="N35" s="9"/>
      <c r="O35" s="140" t="s">
        <v>18</v>
      </c>
      <c r="P35" s="141"/>
      <c r="Q35" s="145"/>
    </row>
    <row r="36" ht="33" customHeight="1" spans="1:17">
      <c r="A36" s="78"/>
      <c r="B36" s="81" t="s">
        <v>79</v>
      </c>
      <c r="C36" s="86">
        <v>309130</v>
      </c>
      <c r="D36" s="40" t="s">
        <v>80</v>
      </c>
      <c r="E36" s="83"/>
      <c r="F36" s="83"/>
      <c r="G36" s="83"/>
      <c r="H36" s="43">
        <v>2</v>
      </c>
      <c r="I36" s="9">
        <v>32</v>
      </c>
      <c r="J36" s="9"/>
      <c r="K36" s="9"/>
      <c r="L36" s="9"/>
      <c r="M36" s="9"/>
      <c r="N36" s="9"/>
      <c r="O36" s="145" t="s">
        <v>20</v>
      </c>
      <c r="P36" s="141"/>
      <c r="Q36" s="145"/>
    </row>
    <row r="37" ht="30" customHeight="1" spans="1:17">
      <c r="A37" s="78"/>
      <c r="B37" s="113" t="s">
        <v>81</v>
      </c>
      <c r="C37" s="114"/>
      <c r="D37" s="40" t="s">
        <v>82</v>
      </c>
      <c r="E37" s="40"/>
      <c r="F37" s="40"/>
      <c r="G37" s="40"/>
      <c r="H37" s="43">
        <v>7</v>
      </c>
      <c r="I37" s="43">
        <v>112</v>
      </c>
      <c r="J37" s="9"/>
      <c r="K37" s="9"/>
      <c r="L37" s="9"/>
      <c r="M37" s="9"/>
      <c r="N37" s="9"/>
      <c r="O37" s="145" t="s">
        <v>83</v>
      </c>
      <c r="P37" s="141"/>
      <c r="Q37" s="151" t="s">
        <v>84</v>
      </c>
    </row>
    <row r="38" ht="30" customHeight="1" spans="1:17">
      <c r="A38" s="78"/>
      <c r="B38" s="115"/>
      <c r="C38" s="116"/>
      <c r="D38" s="40" t="s">
        <v>85</v>
      </c>
      <c r="E38" s="40"/>
      <c r="F38" s="40"/>
      <c r="G38" s="40"/>
      <c r="H38" s="43"/>
      <c r="I38" s="43"/>
      <c r="J38" s="9"/>
      <c r="K38" s="9"/>
      <c r="L38" s="9"/>
      <c r="M38" s="9"/>
      <c r="N38" s="9"/>
      <c r="O38" s="146"/>
      <c r="P38" s="141"/>
      <c r="Q38" s="151" t="s">
        <v>86</v>
      </c>
    </row>
    <row r="39" ht="30" customHeight="1" spans="1:17">
      <c r="A39" s="78"/>
      <c r="B39" s="115"/>
      <c r="C39" s="116"/>
      <c r="D39" s="44" t="s">
        <v>87</v>
      </c>
      <c r="E39" s="44"/>
      <c r="F39" s="44"/>
      <c r="G39" s="44"/>
      <c r="H39" s="43"/>
      <c r="I39" s="43"/>
      <c r="J39" s="9"/>
      <c r="K39" s="9"/>
      <c r="L39" s="9"/>
      <c r="M39" s="9"/>
      <c r="N39" s="9"/>
      <c r="O39" s="146"/>
      <c r="P39" s="141"/>
      <c r="Q39" s="151" t="s">
        <v>88</v>
      </c>
    </row>
    <row r="40" ht="30" customHeight="1" spans="1:17">
      <c r="A40" s="78"/>
      <c r="B40" s="115"/>
      <c r="C40" s="116"/>
      <c r="D40" s="40" t="s">
        <v>89</v>
      </c>
      <c r="E40" s="40"/>
      <c r="F40" s="40"/>
      <c r="G40" s="40"/>
      <c r="H40" s="43"/>
      <c r="I40" s="43"/>
      <c r="J40" s="9"/>
      <c r="K40" s="9"/>
      <c r="L40" s="9"/>
      <c r="M40" s="9"/>
      <c r="N40" s="9"/>
      <c r="O40" s="146"/>
      <c r="P40" s="141"/>
      <c r="Q40" s="151"/>
    </row>
    <row r="41" ht="30" customHeight="1" spans="1:17">
      <c r="A41" s="117"/>
      <c r="B41" s="115"/>
      <c r="C41" s="116"/>
      <c r="D41" s="118" t="s">
        <v>90</v>
      </c>
      <c r="E41" s="118"/>
      <c r="F41" s="118"/>
      <c r="G41" s="118"/>
      <c r="H41" s="43"/>
      <c r="I41" s="43"/>
      <c r="J41" s="9"/>
      <c r="K41" s="9"/>
      <c r="L41" s="9"/>
      <c r="M41" s="9"/>
      <c r="N41" s="9"/>
      <c r="O41" s="138"/>
      <c r="P41" s="141"/>
      <c r="Q41" s="151"/>
    </row>
    <row r="42" ht="37" customHeight="1" spans="1:17">
      <c r="A42" s="119" t="s">
        <v>91</v>
      </c>
      <c r="B42" s="119"/>
      <c r="C42" s="80"/>
      <c r="D42" s="120"/>
      <c r="E42" s="120"/>
      <c r="F42" s="120"/>
      <c r="G42" s="120"/>
      <c r="H42" s="58">
        <f>SUM(H4:H22)+SUM(H29:H37)</f>
        <v>65</v>
      </c>
      <c r="I42" s="36">
        <f>SUM(I4:I22)+SUM(I29:I37)</f>
        <v>1032</v>
      </c>
      <c r="J42" s="36"/>
      <c r="K42" s="36"/>
      <c r="L42" s="36"/>
      <c r="M42" s="36">
        <f>SUM(M4:M22)+SUM(M29:M37)</f>
        <v>48</v>
      </c>
      <c r="N42" s="36">
        <f>SUM(N4:N22)+SUM(N29:N37)</f>
        <v>72</v>
      </c>
      <c r="O42" s="140"/>
      <c r="P42" s="141"/>
      <c r="Q42" s="141"/>
    </row>
    <row r="43" ht="40.05" customHeight="1" spans="1:17">
      <c r="A43" s="117" t="s">
        <v>92</v>
      </c>
      <c r="B43" s="117" t="s">
        <v>93</v>
      </c>
      <c r="C43" s="121">
        <v>365001</v>
      </c>
      <c r="D43" s="122" t="s">
        <v>94</v>
      </c>
      <c r="E43" s="123"/>
      <c r="F43" s="123"/>
      <c r="G43" s="124"/>
      <c r="H43" s="43">
        <v>1.5</v>
      </c>
      <c r="I43" s="43">
        <v>24</v>
      </c>
      <c r="J43" s="43"/>
      <c r="K43" s="50"/>
      <c r="L43" s="43"/>
      <c r="M43" s="9"/>
      <c r="N43" s="9"/>
      <c r="O43" s="140" t="s">
        <v>18</v>
      </c>
      <c r="P43" s="141"/>
      <c r="Q43" s="141"/>
    </row>
    <row r="44" ht="32" customHeight="1" spans="1:17">
      <c r="A44" s="125"/>
      <c r="B44" s="125"/>
      <c r="C44" s="86">
        <v>365002</v>
      </c>
      <c r="D44" s="126" t="s">
        <v>95</v>
      </c>
      <c r="E44" s="88"/>
      <c r="F44" s="88"/>
      <c r="G44" s="89"/>
      <c r="H44" s="43">
        <v>3</v>
      </c>
      <c r="I44" s="43">
        <v>48</v>
      </c>
      <c r="J44" s="43"/>
      <c r="K44" s="9"/>
      <c r="L44" s="43"/>
      <c r="M44" s="50"/>
      <c r="N44" s="9"/>
      <c r="O44" s="140" t="s">
        <v>18</v>
      </c>
      <c r="P44" s="141" t="s">
        <v>50</v>
      </c>
      <c r="Q44" s="141"/>
    </row>
    <row r="45" ht="32" customHeight="1" spans="1:17">
      <c r="A45" s="125"/>
      <c r="B45" s="125"/>
      <c r="C45" s="86">
        <v>360049</v>
      </c>
      <c r="D45" s="126" t="s">
        <v>96</v>
      </c>
      <c r="E45" s="88"/>
      <c r="F45" s="88"/>
      <c r="G45" s="89"/>
      <c r="H45" s="43">
        <v>2</v>
      </c>
      <c r="I45" s="43">
        <v>32</v>
      </c>
      <c r="J45" s="43"/>
      <c r="K45" s="9"/>
      <c r="L45" s="43"/>
      <c r="M45" s="43"/>
      <c r="N45" s="9"/>
      <c r="O45" s="140" t="s">
        <v>23</v>
      </c>
      <c r="P45" s="141" t="s">
        <v>50</v>
      </c>
      <c r="Q45" s="141"/>
    </row>
    <row r="46" ht="32" customHeight="1" spans="1:17">
      <c r="A46" s="125"/>
      <c r="B46" s="125"/>
      <c r="C46" s="86">
        <v>360008</v>
      </c>
      <c r="D46" s="126" t="s">
        <v>97</v>
      </c>
      <c r="E46" s="88"/>
      <c r="F46" s="88"/>
      <c r="G46" s="89"/>
      <c r="H46" s="43">
        <v>2</v>
      </c>
      <c r="I46" s="43">
        <v>32</v>
      </c>
      <c r="J46" s="43"/>
      <c r="K46" s="9"/>
      <c r="L46" s="43"/>
      <c r="M46" s="50"/>
      <c r="N46" s="25"/>
      <c r="O46" s="147" t="s">
        <v>25</v>
      </c>
      <c r="P46" s="141" t="s">
        <v>50</v>
      </c>
      <c r="Q46" s="141"/>
    </row>
    <row r="47" ht="32" customHeight="1" spans="1:17">
      <c r="A47" s="125"/>
      <c r="B47" s="125"/>
      <c r="C47" s="86">
        <v>365003</v>
      </c>
      <c r="D47" s="126" t="s">
        <v>98</v>
      </c>
      <c r="E47" s="88"/>
      <c r="F47" s="88"/>
      <c r="G47" s="89"/>
      <c r="H47" s="25">
        <v>3</v>
      </c>
      <c r="I47" s="50">
        <v>32</v>
      </c>
      <c r="J47" s="50"/>
      <c r="K47" s="9"/>
      <c r="L47" s="50">
        <v>16</v>
      </c>
      <c r="M47" s="50"/>
      <c r="N47" s="9"/>
      <c r="O47" s="140" t="s">
        <v>23</v>
      </c>
      <c r="P47" s="141"/>
      <c r="Q47" s="141"/>
    </row>
    <row r="48" ht="32" customHeight="1" spans="1:17">
      <c r="A48" s="125"/>
      <c r="B48" s="125"/>
      <c r="C48" s="86">
        <v>360050</v>
      </c>
      <c r="D48" s="126" t="s">
        <v>99</v>
      </c>
      <c r="E48" s="88"/>
      <c r="F48" s="88"/>
      <c r="G48" s="89"/>
      <c r="H48" s="50">
        <v>2</v>
      </c>
      <c r="I48" s="50">
        <v>32</v>
      </c>
      <c r="J48" s="50"/>
      <c r="K48" s="9"/>
      <c r="L48" s="50"/>
      <c r="M48" s="50"/>
      <c r="N48" s="9"/>
      <c r="O48" s="140" t="s">
        <v>23</v>
      </c>
      <c r="P48" s="141" t="s">
        <v>50</v>
      </c>
      <c r="Q48" s="141"/>
    </row>
    <row r="49" ht="32" customHeight="1" spans="1:17">
      <c r="A49" s="125"/>
      <c r="B49" s="125"/>
      <c r="C49" s="86">
        <v>366034</v>
      </c>
      <c r="D49" s="126" t="s">
        <v>100</v>
      </c>
      <c r="E49" s="88"/>
      <c r="F49" s="88"/>
      <c r="G49" s="89"/>
      <c r="H49" s="43">
        <v>4</v>
      </c>
      <c r="I49" s="43">
        <v>64</v>
      </c>
      <c r="J49" s="43"/>
      <c r="K49" s="9"/>
      <c r="L49" s="43"/>
      <c r="M49" s="43"/>
      <c r="N49" s="9"/>
      <c r="O49" s="140" t="s">
        <v>23</v>
      </c>
      <c r="P49" s="141" t="s">
        <v>50</v>
      </c>
      <c r="Q49" s="141"/>
    </row>
    <row r="50" ht="32" customHeight="1" spans="1:18">
      <c r="A50" s="125"/>
      <c r="B50" s="125"/>
      <c r="C50" s="86">
        <v>369007</v>
      </c>
      <c r="D50" s="126" t="s">
        <v>101</v>
      </c>
      <c r="E50" s="88"/>
      <c r="F50" s="88"/>
      <c r="G50" s="89"/>
      <c r="H50" s="43">
        <v>3</v>
      </c>
      <c r="I50" s="43">
        <v>48</v>
      </c>
      <c r="J50" s="43"/>
      <c r="K50" s="9"/>
      <c r="L50" s="43"/>
      <c r="M50" s="43"/>
      <c r="N50" s="9"/>
      <c r="O50" s="140" t="s">
        <v>25</v>
      </c>
      <c r="P50" s="141" t="s">
        <v>50</v>
      </c>
      <c r="Q50" s="141"/>
      <c r="R50" s="152"/>
    </row>
    <row r="51" ht="32" customHeight="1" spans="1:17">
      <c r="A51" s="125"/>
      <c r="B51" s="125"/>
      <c r="C51" s="86">
        <v>365004</v>
      </c>
      <c r="D51" s="126" t="s">
        <v>102</v>
      </c>
      <c r="E51" s="88"/>
      <c r="F51" s="88"/>
      <c r="G51" s="89"/>
      <c r="H51" s="43">
        <v>3</v>
      </c>
      <c r="I51" s="43">
        <v>48</v>
      </c>
      <c r="J51" s="43"/>
      <c r="K51" s="9"/>
      <c r="L51" s="43"/>
      <c r="M51" s="43"/>
      <c r="N51" s="9"/>
      <c r="O51" s="140" t="s">
        <v>20</v>
      </c>
      <c r="P51" s="141" t="s">
        <v>50</v>
      </c>
      <c r="Q51" s="141"/>
    </row>
    <row r="52" ht="32" customHeight="1" spans="1:18">
      <c r="A52" s="125"/>
      <c r="B52" s="125"/>
      <c r="C52" s="127">
        <v>365005</v>
      </c>
      <c r="D52" s="128" t="s">
        <v>103</v>
      </c>
      <c r="E52" s="129"/>
      <c r="F52" s="129"/>
      <c r="G52" s="130"/>
      <c r="H52" s="25">
        <v>4</v>
      </c>
      <c r="I52" s="25">
        <v>64</v>
      </c>
      <c r="J52" s="25"/>
      <c r="K52" s="25"/>
      <c r="L52" s="25"/>
      <c r="M52" s="25"/>
      <c r="N52" s="25"/>
      <c r="O52" s="140" t="s">
        <v>25</v>
      </c>
      <c r="P52" s="141" t="s">
        <v>50</v>
      </c>
      <c r="Q52" s="141"/>
      <c r="R52" s="152"/>
    </row>
    <row r="53" ht="40.35" customHeight="1" spans="1:18">
      <c r="A53" s="125"/>
      <c r="B53" s="125"/>
      <c r="C53" s="127">
        <v>365006</v>
      </c>
      <c r="D53" s="131" t="s">
        <v>104</v>
      </c>
      <c r="E53" s="132"/>
      <c r="F53" s="132"/>
      <c r="G53" s="133"/>
      <c r="H53" s="25">
        <v>3</v>
      </c>
      <c r="I53" s="25">
        <v>48</v>
      </c>
      <c r="J53" s="25"/>
      <c r="K53" s="25"/>
      <c r="L53" s="25"/>
      <c r="M53" s="25"/>
      <c r="N53" s="25"/>
      <c r="O53" s="140" t="s">
        <v>25</v>
      </c>
      <c r="P53" s="141" t="s">
        <v>50</v>
      </c>
      <c r="Q53" s="141"/>
      <c r="R53" s="152"/>
    </row>
    <row r="54" ht="32" customHeight="1" spans="1:18">
      <c r="A54" s="125"/>
      <c r="B54" s="125"/>
      <c r="C54" s="127">
        <v>365007</v>
      </c>
      <c r="D54" s="131" t="s">
        <v>105</v>
      </c>
      <c r="E54" s="132"/>
      <c r="F54" s="132"/>
      <c r="G54" s="133"/>
      <c r="H54" s="25">
        <v>2</v>
      </c>
      <c r="I54" s="25">
        <v>32</v>
      </c>
      <c r="J54" s="25"/>
      <c r="K54" s="25"/>
      <c r="L54" s="25"/>
      <c r="M54" s="25"/>
      <c r="N54" s="25"/>
      <c r="O54" s="140" t="s">
        <v>31</v>
      </c>
      <c r="P54" s="141" t="s">
        <v>50</v>
      </c>
      <c r="Q54" s="141"/>
      <c r="R54" s="152"/>
    </row>
    <row r="55" ht="32" customHeight="1" spans="1:18">
      <c r="A55" s="134"/>
      <c r="B55" s="134"/>
      <c r="C55" s="127">
        <v>365008</v>
      </c>
      <c r="D55" s="131" t="s">
        <v>106</v>
      </c>
      <c r="E55" s="132"/>
      <c r="F55" s="132"/>
      <c r="G55" s="133"/>
      <c r="H55" s="25">
        <v>3</v>
      </c>
      <c r="I55" s="25">
        <v>48</v>
      </c>
      <c r="J55" s="25"/>
      <c r="K55" s="25"/>
      <c r="L55" s="25"/>
      <c r="M55" s="25"/>
      <c r="N55" s="25"/>
      <c r="O55" s="140" t="s">
        <v>25</v>
      </c>
      <c r="P55" s="141" t="s">
        <v>50</v>
      </c>
      <c r="Q55" s="141"/>
      <c r="R55" s="152"/>
    </row>
    <row r="56" ht="27" customHeight="1" spans="1:17">
      <c r="A56" s="119" t="s">
        <v>107</v>
      </c>
      <c r="B56" s="119"/>
      <c r="C56" s="80"/>
      <c r="D56" s="120"/>
      <c r="E56" s="120"/>
      <c r="F56" s="120"/>
      <c r="G56" s="120"/>
      <c r="H56" s="36">
        <f>SUM(H43:H55)</f>
        <v>35.5</v>
      </c>
      <c r="I56" s="36">
        <f>SUM(I43:I55)</f>
        <v>552</v>
      </c>
      <c r="J56" s="36">
        <f>SUM(J43:J55)</f>
        <v>0</v>
      </c>
      <c r="K56" s="36"/>
      <c r="L56" s="36">
        <f>SUM(L43:L55)</f>
        <v>16</v>
      </c>
      <c r="M56" s="36">
        <f>SUM(M43:M55)</f>
        <v>0</v>
      </c>
      <c r="N56" s="9"/>
      <c r="O56" s="140"/>
      <c r="P56" s="141"/>
      <c r="Q56" s="141"/>
    </row>
    <row r="57" spans="5:15">
      <c r="E57" s="71"/>
      <c r="H57" s="135"/>
      <c r="O57" s="69"/>
    </row>
    <row r="58" spans="5:15">
      <c r="E58" s="71"/>
      <c r="O58" s="69"/>
    </row>
    <row r="59" spans="5:15">
      <c r="E59" s="71"/>
      <c r="O59" s="69"/>
    </row>
    <row r="60" spans="5:15">
      <c r="E60" s="71"/>
      <c r="O60" s="69"/>
    </row>
    <row r="61" spans="5:15">
      <c r="E61" s="71"/>
      <c r="O61" s="69"/>
    </row>
    <row r="62" spans="5:15">
      <c r="E62" s="71"/>
      <c r="O62" s="69"/>
    </row>
    <row r="63" spans="5:15">
      <c r="E63" s="71"/>
      <c r="O63" s="69"/>
    </row>
    <row r="64" spans="5:15">
      <c r="E64" s="71"/>
      <c r="O64" s="69"/>
    </row>
    <row r="65" spans="5:15">
      <c r="E65" s="71"/>
      <c r="O65" s="69"/>
    </row>
    <row r="66" spans="5:15">
      <c r="E66" s="71"/>
      <c r="O66" s="69"/>
    </row>
    <row r="67" spans="5:15">
      <c r="E67" s="71"/>
      <c r="O67" s="69"/>
    </row>
    <row r="68" spans="5:15">
      <c r="E68" s="71"/>
      <c r="O68" s="69"/>
    </row>
    <row r="69" spans="5:15">
      <c r="E69" s="71"/>
      <c r="O69" s="69"/>
    </row>
    <row r="70" spans="5:15">
      <c r="E70" s="71"/>
      <c r="O70" s="69"/>
    </row>
    <row r="71" spans="5:15">
      <c r="E71" s="71"/>
      <c r="O71" s="69"/>
    </row>
    <row r="72" spans="5:15">
      <c r="E72" s="71"/>
      <c r="O72" s="69"/>
    </row>
    <row r="73" spans="5:15">
      <c r="E73" s="71"/>
      <c r="O73" s="69"/>
    </row>
    <row r="74" spans="5:15">
      <c r="E74" s="71"/>
      <c r="O74" s="69"/>
    </row>
    <row r="75" ht="24.75" customHeight="1" spans="5:5">
      <c r="E75" s="71"/>
    </row>
    <row r="76" ht="25.5" customHeight="1" spans="5:5">
      <c r="E76" s="71"/>
    </row>
    <row r="77" ht="25.5" customHeight="1" spans="5:5">
      <c r="E77" s="71"/>
    </row>
    <row r="78" ht="28.5" customHeight="1" spans="5:5">
      <c r="E78" s="71"/>
    </row>
    <row r="79" ht="15" customHeight="1" spans="5:5">
      <c r="E79" s="71"/>
    </row>
    <row r="80" ht="28.25" customHeight="1" spans="5:15">
      <c r="E80" s="71"/>
      <c r="O80" s="69"/>
    </row>
    <row r="81" spans="5:15">
      <c r="E81" s="71"/>
      <c r="O81" s="69"/>
    </row>
    <row r="82" spans="5:15">
      <c r="E82" s="71"/>
      <c r="O82" s="69"/>
    </row>
    <row r="83" ht="27" customHeight="1" spans="5:15">
      <c r="E83" s="71"/>
      <c r="O83" s="69"/>
    </row>
    <row r="84" ht="24" customHeight="1" spans="5:15">
      <c r="E84" s="71"/>
      <c r="O84" s="69"/>
    </row>
    <row r="85" ht="26" customHeight="1" spans="5:15">
      <c r="E85" s="71"/>
      <c r="O85" s="69"/>
    </row>
    <row r="86" ht="31.25" customHeight="1" spans="5:15">
      <c r="E86" s="71"/>
      <c r="O86" s="69"/>
    </row>
    <row r="87" ht="40.25" customHeight="1" spans="5:15">
      <c r="E87" s="71"/>
      <c r="O87" s="69"/>
    </row>
    <row r="88" spans="5:15">
      <c r="E88" s="71"/>
      <c r="O88" s="69"/>
    </row>
  </sheetData>
  <mergeCells count="79">
    <mergeCell ref="B1:Q1"/>
    <mergeCell ref="I2:N2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E23:F23"/>
    <mergeCell ref="E24:F24"/>
    <mergeCell ref="E25:F25"/>
    <mergeCell ref="E26:F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A42:G42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A56:G56"/>
    <mergeCell ref="A4:A41"/>
    <mergeCell ref="A43:A55"/>
    <mergeCell ref="B4:B16"/>
    <mergeCell ref="B17:B18"/>
    <mergeCell ref="B19:B26"/>
    <mergeCell ref="B27:B32"/>
    <mergeCell ref="B43:B55"/>
    <mergeCell ref="C2:C3"/>
    <mergeCell ref="C19:C21"/>
    <mergeCell ref="C27:C28"/>
    <mergeCell ref="C29:C30"/>
    <mergeCell ref="D19:D22"/>
    <mergeCell ref="D23:D26"/>
    <mergeCell ref="E19:E21"/>
    <mergeCell ref="G19:G26"/>
    <mergeCell ref="H2:H3"/>
    <mergeCell ref="H37:H41"/>
    <mergeCell ref="I37:I41"/>
    <mergeCell ref="O2:O3"/>
    <mergeCell ref="O19:O21"/>
    <mergeCell ref="O37:O41"/>
    <mergeCell ref="P2:P3"/>
    <mergeCell ref="Q2:Q3"/>
    <mergeCell ref="Q9:Q16"/>
    <mergeCell ref="Q19:Q26"/>
    <mergeCell ref="D2:G3"/>
    <mergeCell ref="A2:B3"/>
    <mergeCell ref="B37:C41"/>
  </mergeCells>
  <pageMargins left="0.55" right="0.235416666666667" top="0.629166666666667" bottom="0.471527777777778" header="0.393055555555556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5"/>
  <sheetViews>
    <sheetView tabSelected="1" zoomScale="90" zoomScaleNormal="90" topLeftCell="A23" workbookViewId="0">
      <selection activeCell="C31" sqref="C31"/>
    </sheetView>
  </sheetViews>
  <sheetFormatPr defaultColWidth="8.86666666666667" defaultRowHeight="15"/>
  <cols>
    <col min="1" max="1" width="2.225" style="14" customWidth="1"/>
    <col min="2" max="2" width="1.94166666666667" style="14" customWidth="1"/>
    <col min="3" max="3" width="6.8" style="14" customWidth="1"/>
    <col min="4" max="4" width="16.2" style="15" customWidth="1"/>
    <col min="5" max="5" width="13.4666666666667" style="15" customWidth="1"/>
    <col min="6" max="6" width="3.74166666666667" style="16" customWidth="1"/>
    <col min="7" max="7" width="3.60833333333333" style="17" hidden="1" customWidth="1"/>
    <col min="8" max="8" width="5.2" style="14" customWidth="1"/>
    <col min="9" max="14" width="4.85833333333333" style="14" customWidth="1"/>
    <col min="15" max="15" width="5.33333333333333" style="14" customWidth="1"/>
    <col min="16" max="16" width="4.86666666666667" style="14" customWidth="1"/>
    <col min="17" max="17" width="7.5" style="14" customWidth="1"/>
  </cols>
  <sheetData>
    <row r="1" ht="32" customHeight="1" spans="2:17">
      <c r="B1" s="18" t="s">
        <v>0</v>
      </c>
      <c r="C1" s="2"/>
      <c r="D1" s="19"/>
      <c r="E1" s="19"/>
      <c r="F1" s="20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2" customFormat="1" ht="24" customHeight="1" spans="1:17">
      <c r="A2" s="21" t="s">
        <v>108</v>
      </c>
      <c r="B2" s="21"/>
      <c r="C2" s="21" t="s">
        <v>109</v>
      </c>
      <c r="D2" s="22" t="s">
        <v>110</v>
      </c>
      <c r="E2" s="22"/>
      <c r="F2" s="22"/>
      <c r="G2" s="9"/>
      <c r="H2" s="21" t="s">
        <v>111</v>
      </c>
      <c r="I2" s="9" t="s">
        <v>112</v>
      </c>
      <c r="J2" s="9"/>
      <c r="K2" s="9"/>
      <c r="L2" s="9"/>
      <c r="M2" s="9"/>
      <c r="N2" s="9"/>
      <c r="O2" s="59" t="s">
        <v>113</v>
      </c>
      <c r="P2" s="21" t="s">
        <v>114</v>
      </c>
      <c r="Q2" s="21" t="s">
        <v>115</v>
      </c>
    </row>
    <row r="3" s="12" customFormat="1" ht="49.25" customHeight="1" spans="1:17">
      <c r="A3" s="21"/>
      <c r="B3" s="21"/>
      <c r="C3" s="21"/>
      <c r="D3" s="22"/>
      <c r="E3" s="22"/>
      <c r="F3" s="22"/>
      <c r="G3" s="9"/>
      <c r="H3" s="21"/>
      <c r="I3" s="21" t="s">
        <v>116</v>
      </c>
      <c r="J3" s="21" t="s">
        <v>117</v>
      </c>
      <c r="K3" s="21" t="s">
        <v>118</v>
      </c>
      <c r="L3" s="21" t="s">
        <v>119</v>
      </c>
      <c r="M3" s="21" t="s">
        <v>120</v>
      </c>
      <c r="N3" s="21" t="s">
        <v>121</v>
      </c>
      <c r="O3" s="59"/>
      <c r="P3" s="21"/>
      <c r="Q3" s="21"/>
    </row>
    <row r="4" s="12" customFormat="1" ht="28" customHeight="1" spans="1:21">
      <c r="A4" s="23" t="s">
        <v>122</v>
      </c>
      <c r="B4" s="24"/>
      <c r="C4" s="25">
        <v>366032</v>
      </c>
      <c r="D4" s="26" t="s">
        <v>123</v>
      </c>
      <c r="E4" s="26"/>
      <c r="F4" s="27"/>
      <c r="G4" s="28"/>
      <c r="H4" s="25">
        <v>2</v>
      </c>
      <c r="I4" s="50">
        <v>32</v>
      </c>
      <c r="J4" s="50"/>
      <c r="K4" s="21"/>
      <c r="L4" s="21"/>
      <c r="M4" s="50"/>
      <c r="N4" s="21"/>
      <c r="O4" s="59" t="s">
        <v>31</v>
      </c>
      <c r="P4" s="9" t="s">
        <v>50</v>
      </c>
      <c r="Q4" s="21"/>
      <c r="U4" s="64"/>
    </row>
    <row r="5" s="12" customFormat="1" ht="28" customHeight="1" spans="1:21">
      <c r="A5" s="29"/>
      <c r="B5" s="30"/>
      <c r="C5" s="25">
        <v>365009</v>
      </c>
      <c r="D5" s="26" t="s">
        <v>124</v>
      </c>
      <c r="E5" s="26"/>
      <c r="F5" s="27"/>
      <c r="G5" s="28"/>
      <c r="H5" s="25">
        <v>3</v>
      </c>
      <c r="I5" s="50">
        <v>32</v>
      </c>
      <c r="J5" s="50">
        <v>16</v>
      </c>
      <c r="K5" s="21"/>
      <c r="L5" s="21"/>
      <c r="M5" s="50"/>
      <c r="N5" s="21"/>
      <c r="O5" s="59" t="s">
        <v>31</v>
      </c>
      <c r="P5" s="21" t="s">
        <v>50</v>
      </c>
      <c r="Q5" s="21"/>
      <c r="U5" s="64"/>
    </row>
    <row r="6" s="12" customFormat="1" ht="28" customHeight="1" spans="1:21">
      <c r="A6" s="29"/>
      <c r="B6" s="30"/>
      <c r="C6" s="25">
        <v>365010</v>
      </c>
      <c r="D6" s="26" t="s">
        <v>125</v>
      </c>
      <c r="E6" s="26"/>
      <c r="F6" s="27"/>
      <c r="G6" s="28"/>
      <c r="H6" s="25">
        <v>3</v>
      </c>
      <c r="I6" s="50">
        <v>48</v>
      </c>
      <c r="J6" s="50"/>
      <c r="K6" s="21"/>
      <c r="L6" s="21"/>
      <c r="M6" s="50"/>
      <c r="N6" s="21"/>
      <c r="O6" s="59" t="s">
        <v>33</v>
      </c>
      <c r="P6" s="21" t="s">
        <v>50</v>
      </c>
      <c r="Q6" s="21"/>
      <c r="U6" s="64"/>
    </row>
    <row r="7" s="12" customFormat="1" ht="28" customHeight="1" spans="1:21">
      <c r="A7" s="29"/>
      <c r="B7" s="30"/>
      <c r="C7" s="25">
        <v>365011</v>
      </c>
      <c r="D7" s="31" t="s">
        <v>126</v>
      </c>
      <c r="E7" s="31"/>
      <c r="F7" s="32"/>
      <c r="G7" s="33"/>
      <c r="H7" s="25">
        <v>3</v>
      </c>
      <c r="I7" s="50">
        <v>48</v>
      </c>
      <c r="J7" s="50"/>
      <c r="K7" s="9"/>
      <c r="L7" s="50"/>
      <c r="M7" s="50"/>
      <c r="N7" s="9"/>
      <c r="O7" s="59" t="s">
        <v>33</v>
      </c>
      <c r="P7" s="9" t="s">
        <v>50</v>
      </c>
      <c r="Q7" s="21"/>
      <c r="U7" s="64"/>
    </row>
    <row r="8" s="12" customFormat="1" ht="28" customHeight="1" spans="1:21">
      <c r="A8" s="34"/>
      <c r="B8" s="35"/>
      <c r="C8" s="25">
        <v>365012</v>
      </c>
      <c r="D8" s="26" t="s">
        <v>127</v>
      </c>
      <c r="E8" s="26"/>
      <c r="F8" s="27"/>
      <c r="G8" s="28"/>
      <c r="H8" s="25">
        <v>3</v>
      </c>
      <c r="I8" s="50">
        <v>48</v>
      </c>
      <c r="J8" s="50"/>
      <c r="K8" s="21"/>
      <c r="L8" s="21"/>
      <c r="M8" s="50"/>
      <c r="N8" s="21"/>
      <c r="O8" s="59" t="s">
        <v>31</v>
      </c>
      <c r="P8" s="9" t="s">
        <v>50</v>
      </c>
      <c r="Q8" s="65" t="s">
        <v>128</v>
      </c>
      <c r="U8" s="64"/>
    </row>
    <row r="9" s="12" customFormat="1" ht="28" customHeight="1" spans="1:17">
      <c r="A9" s="36" t="s">
        <v>129</v>
      </c>
      <c r="B9" s="36"/>
      <c r="C9" s="36"/>
      <c r="D9" s="37"/>
      <c r="E9" s="37"/>
      <c r="F9" s="38"/>
      <c r="G9" s="36"/>
      <c r="H9" s="36">
        <f>SUM(H4:H8)</f>
        <v>14</v>
      </c>
      <c r="I9" s="36">
        <f>SUM(I4:I8)</f>
        <v>208</v>
      </c>
      <c r="J9" s="36">
        <f>SUM(J4:J8)</f>
        <v>16</v>
      </c>
      <c r="K9" s="36"/>
      <c r="L9" s="36"/>
      <c r="M9" s="36"/>
      <c r="N9" s="9"/>
      <c r="O9" s="59"/>
      <c r="P9" s="9"/>
      <c r="Q9" s="9"/>
    </row>
    <row r="10" s="12" customFormat="1" ht="28" customHeight="1" spans="1:17">
      <c r="A10" s="23" t="s">
        <v>130</v>
      </c>
      <c r="B10" s="24"/>
      <c r="C10" s="25">
        <v>365013</v>
      </c>
      <c r="D10" s="26" t="s">
        <v>131</v>
      </c>
      <c r="E10" s="26"/>
      <c r="F10" s="27"/>
      <c r="G10" s="28"/>
      <c r="H10" s="25">
        <v>2</v>
      </c>
      <c r="I10" s="50">
        <v>16</v>
      </c>
      <c r="J10" s="50"/>
      <c r="K10" s="21"/>
      <c r="L10" s="60">
        <v>16</v>
      </c>
      <c r="M10" s="50"/>
      <c r="N10" s="21"/>
      <c r="O10" s="59" t="s">
        <v>31</v>
      </c>
      <c r="P10" s="9"/>
      <c r="Q10" s="9"/>
    </row>
    <row r="11" s="12" customFormat="1" ht="28" customHeight="1" spans="1:17">
      <c r="A11" s="29"/>
      <c r="B11" s="30"/>
      <c r="C11" s="25">
        <v>365014</v>
      </c>
      <c r="D11" s="26" t="s">
        <v>132</v>
      </c>
      <c r="E11" s="26"/>
      <c r="F11" s="27"/>
      <c r="G11" s="28"/>
      <c r="H11" s="25">
        <v>3</v>
      </c>
      <c r="I11" s="50">
        <v>32</v>
      </c>
      <c r="J11" s="50">
        <v>16</v>
      </c>
      <c r="K11" s="21"/>
      <c r="L11" s="21"/>
      <c r="M11" s="50"/>
      <c r="N11" s="21"/>
      <c r="O11" s="59" t="s">
        <v>31</v>
      </c>
      <c r="P11" s="9" t="s">
        <v>50</v>
      </c>
      <c r="Q11" s="59" t="s">
        <v>133</v>
      </c>
    </row>
    <row r="12" s="12" customFormat="1" ht="28" customHeight="1" spans="1:20">
      <c r="A12" s="29"/>
      <c r="B12" s="30"/>
      <c r="C12" s="25">
        <v>365015</v>
      </c>
      <c r="D12" s="26" t="s">
        <v>134</v>
      </c>
      <c r="E12" s="26"/>
      <c r="F12" s="27"/>
      <c r="G12" s="28"/>
      <c r="H12" s="25">
        <v>2</v>
      </c>
      <c r="I12" s="50">
        <v>32</v>
      </c>
      <c r="J12" s="50"/>
      <c r="K12" s="9"/>
      <c r="L12" s="9"/>
      <c r="M12" s="50"/>
      <c r="N12" s="9"/>
      <c r="O12" s="59" t="s">
        <v>33</v>
      </c>
      <c r="P12" s="9"/>
      <c r="Q12" s="65" t="s">
        <v>133</v>
      </c>
      <c r="T12" s="64"/>
    </row>
    <row r="13" s="13" customFormat="1" ht="28" customHeight="1" spans="1:20">
      <c r="A13" s="29"/>
      <c r="B13" s="30"/>
      <c r="C13" s="25">
        <v>365016</v>
      </c>
      <c r="D13" s="26" t="s">
        <v>135</v>
      </c>
      <c r="E13" s="26"/>
      <c r="F13" s="27"/>
      <c r="G13" s="28"/>
      <c r="H13" s="25">
        <v>2</v>
      </c>
      <c r="I13" s="50">
        <v>32</v>
      </c>
      <c r="J13" s="50"/>
      <c r="K13" s="9"/>
      <c r="L13" s="9"/>
      <c r="M13" s="50"/>
      <c r="N13" s="9"/>
      <c r="O13" s="59" t="s">
        <v>35</v>
      </c>
      <c r="P13" s="9"/>
      <c r="Q13" s="21"/>
      <c r="T13" s="66"/>
    </row>
    <row r="14" s="12" customFormat="1" ht="28" customHeight="1" spans="1:17">
      <c r="A14" s="29"/>
      <c r="B14" s="30"/>
      <c r="C14" s="25">
        <v>365017</v>
      </c>
      <c r="D14" s="26" t="s">
        <v>136</v>
      </c>
      <c r="E14" s="26"/>
      <c r="F14" s="27"/>
      <c r="G14" s="28"/>
      <c r="H14" s="28">
        <v>2</v>
      </c>
      <c r="I14" s="33">
        <v>32</v>
      </c>
      <c r="J14" s="33">
        <v>16</v>
      </c>
      <c r="K14" s="9"/>
      <c r="L14" s="9"/>
      <c r="M14" s="9"/>
      <c r="N14" s="9"/>
      <c r="O14" s="59" t="s">
        <v>33</v>
      </c>
      <c r="P14" s="9" t="s">
        <v>50</v>
      </c>
      <c r="Q14" s="60" t="s">
        <v>133</v>
      </c>
    </row>
    <row r="15" s="12" customFormat="1" ht="28" customHeight="1" spans="1:17">
      <c r="A15" s="34"/>
      <c r="B15" s="35"/>
      <c r="C15" s="25">
        <v>365018</v>
      </c>
      <c r="D15" s="26" t="s">
        <v>137</v>
      </c>
      <c r="E15" s="26"/>
      <c r="F15" s="27"/>
      <c r="G15" s="28"/>
      <c r="H15" s="28">
        <v>2</v>
      </c>
      <c r="I15" s="33">
        <v>32</v>
      </c>
      <c r="J15" s="33"/>
      <c r="K15" s="9"/>
      <c r="L15" s="9"/>
      <c r="M15" s="9"/>
      <c r="N15" s="9"/>
      <c r="O15" s="59" t="s">
        <v>35</v>
      </c>
      <c r="P15" s="9"/>
      <c r="Q15" s="59" t="s">
        <v>133</v>
      </c>
    </row>
    <row r="16" s="13" customFormat="1" ht="28" customHeight="1" spans="1:20">
      <c r="A16" s="36" t="s">
        <v>138</v>
      </c>
      <c r="B16" s="36"/>
      <c r="C16" s="36"/>
      <c r="D16" s="37"/>
      <c r="E16" s="37"/>
      <c r="F16" s="38"/>
      <c r="G16" s="36"/>
      <c r="H16" s="36">
        <f>SUM(H10:H15)</f>
        <v>13</v>
      </c>
      <c r="I16" s="36">
        <f>SUM(I10:I15)</f>
        <v>176</v>
      </c>
      <c r="J16" s="36">
        <f>SUM(J10:J15)</f>
        <v>32</v>
      </c>
      <c r="K16" s="36"/>
      <c r="L16" s="36">
        <f>SUM(L10:L15)</f>
        <v>16</v>
      </c>
      <c r="M16" s="36"/>
      <c r="N16" s="36"/>
      <c r="O16" s="61"/>
      <c r="P16" s="36"/>
      <c r="Q16" s="36"/>
      <c r="T16" s="66"/>
    </row>
    <row r="17" s="12" customFormat="1" ht="28" customHeight="1" spans="1:20">
      <c r="A17" s="39" t="s">
        <v>139</v>
      </c>
      <c r="B17" s="24"/>
      <c r="C17" s="9">
        <v>309093</v>
      </c>
      <c r="D17" s="40" t="s">
        <v>140</v>
      </c>
      <c r="E17" s="40"/>
      <c r="F17" s="41" t="s">
        <v>141</v>
      </c>
      <c r="G17" s="21" t="s">
        <v>142</v>
      </c>
      <c r="H17" s="9">
        <v>2</v>
      </c>
      <c r="I17" s="9">
        <v>32</v>
      </c>
      <c r="J17" s="9"/>
      <c r="K17" s="9"/>
      <c r="L17" s="9"/>
      <c r="M17" s="9"/>
      <c r="N17" s="9"/>
      <c r="O17" s="59" t="s">
        <v>143</v>
      </c>
      <c r="P17" s="9"/>
      <c r="Q17" s="9"/>
      <c r="T17" s="64"/>
    </row>
    <row r="18" s="12" customFormat="1" ht="28" customHeight="1" spans="1:17">
      <c r="A18" s="29"/>
      <c r="B18" s="30"/>
      <c r="C18" s="9">
        <v>309125</v>
      </c>
      <c r="D18" s="42" t="s">
        <v>144</v>
      </c>
      <c r="E18" s="40"/>
      <c r="F18" s="41"/>
      <c r="G18" s="21"/>
      <c r="H18" s="9">
        <v>0.5</v>
      </c>
      <c r="I18" s="9">
        <v>8</v>
      </c>
      <c r="J18" s="9"/>
      <c r="K18" s="9"/>
      <c r="L18" s="9"/>
      <c r="M18" s="9"/>
      <c r="N18" s="9"/>
      <c r="O18" s="59" t="s">
        <v>145</v>
      </c>
      <c r="P18" s="9"/>
      <c r="Q18" s="9"/>
    </row>
    <row r="19" s="12" customFormat="1" ht="28" customHeight="1" spans="1:17">
      <c r="A19" s="29"/>
      <c r="B19" s="30"/>
      <c r="C19" s="9">
        <v>309095</v>
      </c>
      <c r="D19" s="40" t="s">
        <v>146</v>
      </c>
      <c r="E19" s="40"/>
      <c r="F19" s="41" t="s">
        <v>147</v>
      </c>
      <c r="G19" s="21"/>
      <c r="H19" s="9">
        <v>2</v>
      </c>
      <c r="I19" s="9">
        <v>32</v>
      </c>
      <c r="J19" s="9"/>
      <c r="K19" s="9"/>
      <c r="L19" s="9"/>
      <c r="M19" s="9"/>
      <c r="N19" s="9"/>
      <c r="O19" s="59" t="s">
        <v>143</v>
      </c>
      <c r="P19" s="9"/>
      <c r="Q19" s="9"/>
    </row>
    <row r="20" s="12" customFormat="1" ht="28" customHeight="1" spans="1:17">
      <c r="A20" s="29"/>
      <c r="B20" s="30"/>
      <c r="C20" s="9">
        <v>309126</v>
      </c>
      <c r="D20" s="40" t="s">
        <v>148</v>
      </c>
      <c r="E20" s="40"/>
      <c r="F20" s="41"/>
      <c r="G20" s="21"/>
      <c r="H20" s="9">
        <v>0.5</v>
      </c>
      <c r="I20" s="9">
        <v>8</v>
      </c>
      <c r="J20" s="9"/>
      <c r="K20" s="9"/>
      <c r="L20" s="9"/>
      <c r="M20" s="9"/>
      <c r="N20" s="9"/>
      <c r="O20" s="59" t="s">
        <v>145</v>
      </c>
      <c r="P20" s="9"/>
      <c r="Q20" s="9"/>
    </row>
    <row r="21" s="12" customFormat="1" ht="28" customHeight="1" spans="1:17">
      <c r="A21" s="29"/>
      <c r="B21" s="30"/>
      <c r="C21" s="43">
        <v>301026</v>
      </c>
      <c r="D21" s="40" t="s">
        <v>149</v>
      </c>
      <c r="E21" s="40"/>
      <c r="F21" s="41" t="s">
        <v>150</v>
      </c>
      <c r="G21" s="21"/>
      <c r="H21" s="9">
        <v>2</v>
      </c>
      <c r="I21" s="9">
        <v>32</v>
      </c>
      <c r="J21" s="9"/>
      <c r="K21" s="9"/>
      <c r="L21" s="9"/>
      <c r="M21" s="9"/>
      <c r="N21" s="9"/>
      <c r="O21" s="9" t="s">
        <v>143</v>
      </c>
      <c r="P21" s="9"/>
      <c r="Q21" s="9"/>
    </row>
    <row r="22" s="12" customFormat="1" ht="28" customHeight="1" spans="1:17">
      <c r="A22" s="34"/>
      <c r="B22" s="35"/>
      <c r="C22" s="9">
        <v>309127</v>
      </c>
      <c r="D22" s="44" t="s">
        <v>151</v>
      </c>
      <c r="E22" s="44"/>
      <c r="F22" s="41"/>
      <c r="G22" s="21"/>
      <c r="H22" s="9">
        <v>0.5</v>
      </c>
      <c r="I22" s="9">
        <v>8</v>
      </c>
      <c r="J22" s="9"/>
      <c r="K22" s="9"/>
      <c r="L22" s="9"/>
      <c r="M22" s="9"/>
      <c r="N22" s="9"/>
      <c r="O22" s="59" t="s">
        <v>145</v>
      </c>
      <c r="P22" s="9"/>
      <c r="Q22" s="9"/>
    </row>
    <row r="23" s="13" customFormat="1" ht="28" customHeight="1" spans="1:20">
      <c r="A23" s="36" t="s">
        <v>152</v>
      </c>
      <c r="B23" s="36"/>
      <c r="C23" s="36"/>
      <c r="D23" s="37"/>
      <c r="E23" s="37"/>
      <c r="F23" s="38"/>
      <c r="G23" s="36"/>
      <c r="H23" s="36">
        <v>2.5</v>
      </c>
      <c r="I23" s="36">
        <v>40</v>
      </c>
      <c r="J23" s="36"/>
      <c r="K23" s="36"/>
      <c r="L23" s="36"/>
      <c r="M23" s="36"/>
      <c r="N23" s="36"/>
      <c r="O23" s="61"/>
      <c r="P23" s="36"/>
      <c r="Q23" s="36"/>
      <c r="T23" s="67"/>
    </row>
    <row r="24" s="12" customFormat="1" ht="28" customHeight="1" spans="1:17">
      <c r="A24" s="45" t="s">
        <v>153</v>
      </c>
      <c r="B24" s="45"/>
      <c r="C24" s="33">
        <v>309080</v>
      </c>
      <c r="D24" s="40" t="s">
        <v>154</v>
      </c>
      <c r="E24" s="40"/>
      <c r="F24" s="46"/>
      <c r="G24" s="47"/>
      <c r="H24" s="9">
        <v>2</v>
      </c>
      <c r="I24" s="9"/>
      <c r="J24" s="9"/>
      <c r="K24" s="9"/>
      <c r="L24" s="9"/>
      <c r="M24" s="9"/>
      <c r="N24" s="9" t="s">
        <v>155</v>
      </c>
      <c r="O24" s="59" t="s">
        <v>18</v>
      </c>
      <c r="P24" s="9"/>
      <c r="Q24" s="9"/>
    </row>
    <row r="25" s="12" customFormat="1" ht="28" customHeight="1" spans="1:17">
      <c r="A25" s="45"/>
      <c r="B25" s="45"/>
      <c r="C25" s="43">
        <v>309121</v>
      </c>
      <c r="D25" s="44" t="s">
        <v>156</v>
      </c>
      <c r="E25" s="44"/>
      <c r="F25" s="48"/>
      <c r="G25" s="49"/>
      <c r="H25" s="43">
        <v>1.5</v>
      </c>
      <c r="I25" s="43"/>
      <c r="J25" s="43"/>
      <c r="K25" s="43"/>
      <c r="L25" s="43"/>
      <c r="M25" s="43"/>
      <c r="N25" s="43">
        <v>24</v>
      </c>
      <c r="O25" s="7" t="s">
        <v>157</v>
      </c>
      <c r="P25" s="9"/>
      <c r="Q25" s="9"/>
    </row>
    <row r="26" s="12" customFormat="1" ht="28" customHeight="1" spans="1:17">
      <c r="A26" s="45"/>
      <c r="B26" s="45"/>
      <c r="C26" s="50">
        <v>302023</v>
      </c>
      <c r="D26" s="26" t="s">
        <v>158</v>
      </c>
      <c r="E26" s="26"/>
      <c r="F26" s="27"/>
      <c r="G26" s="51"/>
      <c r="H26" s="9">
        <v>2</v>
      </c>
      <c r="I26" s="9"/>
      <c r="J26" s="9"/>
      <c r="K26" s="9"/>
      <c r="L26" s="9">
        <v>32</v>
      </c>
      <c r="M26" s="9"/>
      <c r="N26" s="9"/>
      <c r="O26" s="59" t="s">
        <v>18</v>
      </c>
      <c r="P26" s="9"/>
      <c r="Q26" s="59"/>
    </row>
    <row r="27" s="12" customFormat="1" ht="28" customHeight="1" spans="1:18">
      <c r="A27" s="45"/>
      <c r="B27" s="45"/>
      <c r="C27" s="50">
        <v>303008</v>
      </c>
      <c r="D27" s="26" t="s">
        <v>159</v>
      </c>
      <c r="E27" s="26"/>
      <c r="F27" s="27"/>
      <c r="G27" s="51"/>
      <c r="H27" s="9">
        <v>1.5</v>
      </c>
      <c r="I27" s="9"/>
      <c r="J27" s="9"/>
      <c r="K27" s="9">
        <v>24</v>
      </c>
      <c r="L27" s="9"/>
      <c r="M27" s="9"/>
      <c r="N27" s="9"/>
      <c r="O27" s="59" t="s">
        <v>20</v>
      </c>
      <c r="P27" s="9"/>
      <c r="Q27" s="21"/>
      <c r="R27" s="68"/>
    </row>
    <row r="28" s="12" customFormat="1" ht="28" customHeight="1" spans="1:18">
      <c r="A28" s="45"/>
      <c r="B28" s="45"/>
      <c r="C28" s="50">
        <v>360047</v>
      </c>
      <c r="D28" s="26" t="s">
        <v>160</v>
      </c>
      <c r="E28" s="26"/>
      <c r="F28" s="27"/>
      <c r="G28" s="51"/>
      <c r="H28" s="9">
        <v>1</v>
      </c>
      <c r="I28" s="9"/>
      <c r="J28" s="9"/>
      <c r="K28" s="9">
        <v>16</v>
      </c>
      <c r="L28" s="9"/>
      <c r="M28" s="9"/>
      <c r="N28" s="9"/>
      <c r="O28" s="59" t="s">
        <v>23</v>
      </c>
      <c r="P28" s="9"/>
      <c r="Q28" s="59"/>
      <c r="R28" s="68"/>
    </row>
    <row r="29" s="12" customFormat="1" ht="28" customHeight="1" spans="1:17">
      <c r="A29" s="45"/>
      <c r="B29" s="45"/>
      <c r="C29" s="50">
        <v>360053</v>
      </c>
      <c r="D29" s="52" t="s">
        <v>161</v>
      </c>
      <c r="E29" s="26"/>
      <c r="F29" s="27"/>
      <c r="G29" s="51"/>
      <c r="H29" s="9">
        <v>1</v>
      </c>
      <c r="I29" s="9"/>
      <c r="J29" s="9"/>
      <c r="K29" s="9">
        <v>16</v>
      </c>
      <c r="L29" s="9"/>
      <c r="M29" s="9"/>
      <c r="N29" s="9"/>
      <c r="O29" s="59" t="s">
        <v>23</v>
      </c>
      <c r="P29" s="9"/>
      <c r="Q29" s="59"/>
    </row>
    <row r="30" s="12" customFormat="1" ht="28" customHeight="1" spans="1:17">
      <c r="A30" s="45"/>
      <c r="B30" s="45"/>
      <c r="C30" s="50">
        <v>360054</v>
      </c>
      <c r="D30" s="26" t="s">
        <v>162</v>
      </c>
      <c r="E30" s="26"/>
      <c r="F30" s="27"/>
      <c r="G30" s="51"/>
      <c r="H30" s="9">
        <v>1</v>
      </c>
      <c r="I30" s="9"/>
      <c r="J30" s="9"/>
      <c r="K30" s="9">
        <v>16</v>
      </c>
      <c r="L30" s="9"/>
      <c r="M30" s="9"/>
      <c r="N30" s="9"/>
      <c r="O30" s="59" t="s">
        <v>25</v>
      </c>
      <c r="P30" s="9"/>
      <c r="Q30" s="59"/>
    </row>
    <row r="31" s="12" customFormat="1" ht="28" customHeight="1" spans="1:17">
      <c r="A31" s="45"/>
      <c r="B31" s="45"/>
      <c r="C31" s="53">
        <v>365019</v>
      </c>
      <c r="D31" s="54" t="s">
        <v>163</v>
      </c>
      <c r="E31" s="55"/>
      <c r="F31" s="56"/>
      <c r="G31" s="56"/>
      <c r="H31" s="57">
        <v>2</v>
      </c>
      <c r="I31" s="57"/>
      <c r="J31" s="57"/>
      <c r="K31" s="57">
        <v>32</v>
      </c>
      <c r="L31" s="57"/>
      <c r="M31" s="57"/>
      <c r="N31" s="57"/>
      <c r="O31" s="62" t="s">
        <v>20</v>
      </c>
      <c r="P31" s="57"/>
      <c r="Q31" s="59"/>
    </row>
    <row r="32" s="12" customFormat="1" ht="28" customHeight="1" spans="1:17">
      <c r="A32" s="45"/>
      <c r="B32" s="45"/>
      <c r="C32" s="53">
        <v>365025</v>
      </c>
      <c r="D32" s="54" t="s">
        <v>164</v>
      </c>
      <c r="E32" s="55"/>
      <c r="F32" s="56"/>
      <c r="G32" s="56"/>
      <c r="H32" s="57">
        <v>2</v>
      </c>
      <c r="I32" s="57"/>
      <c r="J32" s="57"/>
      <c r="K32" s="57">
        <v>32</v>
      </c>
      <c r="L32" s="57"/>
      <c r="M32" s="57"/>
      <c r="N32" s="57"/>
      <c r="O32" s="62" t="s">
        <v>23</v>
      </c>
      <c r="P32" s="57"/>
      <c r="Q32" s="59"/>
    </row>
    <row r="33" s="12" customFormat="1" ht="28" customHeight="1" spans="1:17">
      <c r="A33" s="45"/>
      <c r="B33" s="45"/>
      <c r="C33" s="50">
        <v>365020</v>
      </c>
      <c r="D33" s="26" t="s">
        <v>165</v>
      </c>
      <c r="E33" s="26"/>
      <c r="F33" s="27"/>
      <c r="G33" s="51"/>
      <c r="H33" s="9">
        <v>2</v>
      </c>
      <c r="I33" s="9"/>
      <c r="J33" s="9"/>
      <c r="K33" s="9"/>
      <c r="L33" s="9"/>
      <c r="M33" s="9"/>
      <c r="N33" s="9" t="s">
        <v>155</v>
      </c>
      <c r="O33" s="59" t="s">
        <v>33</v>
      </c>
      <c r="P33" s="9"/>
      <c r="Q33" s="59"/>
    </row>
    <row r="34" s="12" customFormat="1" ht="28" customHeight="1" spans="1:17">
      <c r="A34" s="45"/>
      <c r="B34" s="45"/>
      <c r="C34" s="50">
        <v>365021</v>
      </c>
      <c r="D34" s="26" t="s">
        <v>166</v>
      </c>
      <c r="E34" s="26"/>
      <c r="F34" s="27"/>
      <c r="G34" s="51"/>
      <c r="H34" s="9">
        <v>2</v>
      </c>
      <c r="I34" s="9"/>
      <c r="J34" s="9"/>
      <c r="K34" s="9"/>
      <c r="L34" s="9"/>
      <c r="M34" s="9"/>
      <c r="N34" s="9" t="s">
        <v>155</v>
      </c>
      <c r="O34" s="59" t="s">
        <v>35</v>
      </c>
      <c r="P34" s="9"/>
      <c r="Q34" s="59"/>
    </row>
    <row r="35" s="12" customFormat="1" ht="28" customHeight="1" spans="1:17">
      <c r="A35" s="45"/>
      <c r="B35" s="45"/>
      <c r="C35" s="50">
        <v>366017</v>
      </c>
      <c r="D35" s="26" t="s">
        <v>167</v>
      </c>
      <c r="E35" s="26"/>
      <c r="F35" s="27"/>
      <c r="G35" s="51"/>
      <c r="H35" s="9">
        <v>2</v>
      </c>
      <c r="I35" s="9"/>
      <c r="J35" s="9"/>
      <c r="K35" s="9">
        <v>32</v>
      </c>
      <c r="L35" s="9"/>
      <c r="M35" s="9"/>
      <c r="N35" s="9"/>
      <c r="O35" s="59" t="s">
        <v>31</v>
      </c>
      <c r="P35" s="9"/>
      <c r="Q35" s="59"/>
    </row>
    <row r="36" s="12" customFormat="1" ht="28" customHeight="1" spans="1:17">
      <c r="A36" s="45"/>
      <c r="B36" s="45"/>
      <c r="C36" s="50">
        <v>365022</v>
      </c>
      <c r="D36" s="26" t="s">
        <v>168</v>
      </c>
      <c r="E36" s="26"/>
      <c r="F36" s="27"/>
      <c r="G36" s="51"/>
      <c r="H36" s="9">
        <v>3</v>
      </c>
      <c r="I36" s="9">
        <v>16</v>
      </c>
      <c r="J36" s="9"/>
      <c r="K36" s="9"/>
      <c r="L36" s="9">
        <v>32</v>
      </c>
      <c r="M36" s="9"/>
      <c r="N36" s="9"/>
      <c r="O36" s="59" t="s">
        <v>31</v>
      </c>
      <c r="P36" s="9"/>
      <c r="Q36" s="59"/>
    </row>
    <row r="37" s="12" customFormat="1" ht="28" customHeight="1" spans="1:17">
      <c r="A37" s="45"/>
      <c r="B37" s="45"/>
      <c r="C37" s="50">
        <v>365023</v>
      </c>
      <c r="D37" s="26" t="s">
        <v>169</v>
      </c>
      <c r="E37" s="26"/>
      <c r="F37" s="27"/>
      <c r="G37" s="51"/>
      <c r="H37" s="9">
        <v>4</v>
      </c>
      <c r="I37" s="9"/>
      <c r="J37" s="9"/>
      <c r="K37" s="9">
        <v>64</v>
      </c>
      <c r="L37" s="9"/>
      <c r="M37" s="9"/>
      <c r="N37" s="9"/>
      <c r="O37" s="59" t="s">
        <v>33</v>
      </c>
      <c r="P37" s="9"/>
      <c r="Q37" s="59"/>
    </row>
    <row r="38" s="12" customFormat="1" ht="28" customHeight="1" spans="1:17">
      <c r="A38" s="45"/>
      <c r="B38" s="45"/>
      <c r="C38" s="50">
        <v>365024</v>
      </c>
      <c r="D38" s="26" t="s">
        <v>170</v>
      </c>
      <c r="E38" s="26"/>
      <c r="F38" s="27"/>
      <c r="G38" s="51"/>
      <c r="H38" s="9">
        <v>4</v>
      </c>
      <c r="I38" s="9"/>
      <c r="J38" s="9"/>
      <c r="K38" s="9">
        <v>64</v>
      </c>
      <c r="L38" s="9"/>
      <c r="M38" s="9"/>
      <c r="N38" s="9"/>
      <c r="O38" s="59" t="s">
        <v>35</v>
      </c>
      <c r="P38" s="9"/>
      <c r="Q38" s="59"/>
    </row>
    <row r="39" s="12" customFormat="1" ht="28" customHeight="1" spans="1:17">
      <c r="A39" s="45"/>
      <c r="B39" s="45"/>
      <c r="C39" s="50">
        <v>360022</v>
      </c>
      <c r="D39" s="26" t="s">
        <v>171</v>
      </c>
      <c r="E39" s="26"/>
      <c r="F39" s="27"/>
      <c r="G39" s="51"/>
      <c r="H39" s="9">
        <v>1</v>
      </c>
      <c r="I39" s="9"/>
      <c r="J39" s="9"/>
      <c r="K39" s="9"/>
      <c r="L39" s="9"/>
      <c r="M39" s="9"/>
      <c r="N39" s="9" t="s">
        <v>172</v>
      </c>
      <c r="O39" s="59" t="s">
        <v>33</v>
      </c>
      <c r="P39" s="9"/>
      <c r="Q39" s="59" t="s">
        <v>128</v>
      </c>
    </row>
    <row r="40" s="12" customFormat="1" ht="28" customHeight="1" spans="1:20">
      <c r="A40" s="45"/>
      <c r="B40" s="45"/>
      <c r="C40" s="50">
        <v>360025</v>
      </c>
      <c r="D40" s="26" t="s">
        <v>173</v>
      </c>
      <c r="E40" s="26"/>
      <c r="F40" s="27"/>
      <c r="G40" s="51"/>
      <c r="H40" s="9">
        <v>2</v>
      </c>
      <c r="I40" s="9"/>
      <c r="J40" s="9"/>
      <c r="K40" s="9"/>
      <c r="L40" s="9"/>
      <c r="M40" s="9"/>
      <c r="N40" s="9" t="s">
        <v>155</v>
      </c>
      <c r="O40" s="59" t="s">
        <v>35</v>
      </c>
      <c r="P40" s="9"/>
      <c r="Q40" s="59" t="s">
        <v>128</v>
      </c>
      <c r="S40" s="64"/>
      <c r="T40" s="64"/>
    </row>
    <row r="41" s="12" customFormat="1" ht="28" customHeight="1" spans="1:24">
      <c r="A41" s="45"/>
      <c r="B41" s="45"/>
      <c r="C41" s="9">
        <v>200001</v>
      </c>
      <c r="D41" s="40" t="s">
        <v>174</v>
      </c>
      <c r="E41" s="40"/>
      <c r="F41" s="46"/>
      <c r="G41" s="47"/>
      <c r="H41" s="9">
        <v>12</v>
      </c>
      <c r="I41" s="9"/>
      <c r="J41" s="9"/>
      <c r="K41" s="9"/>
      <c r="L41" s="9"/>
      <c r="M41" s="9"/>
      <c r="N41" s="9" t="s">
        <v>175</v>
      </c>
      <c r="O41" s="59" t="s">
        <v>37</v>
      </c>
      <c r="P41" s="9"/>
      <c r="Q41" s="9"/>
      <c r="S41" s="64"/>
      <c r="T41" s="64"/>
      <c r="U41" s="64"/>
      <c r="V41" s="64"/>
      <c r="W41" s="64"/>
      <c r="X41" s="64"/>
    </row>
    <row r="42" s="13" customFormat="1" ht="28" customHeight="1" spans="1:24">
      <c r="A42" s="36" t="s">
        <v>176</v>
      </c>
      <c r="B42" s="36"/>
      <c r="C42" s="36"/>
      <c r="D42" s="37"/>
      <c r="E42" s="37"/>
      <c r="F42" s="38"/>
      <c r="G42" s="36"/>
      <c r="H42" s="36">
        <f>SUM(H24:H41)</f>
        <v>46</v>
      </c>
      <c r="I42" s="36">
        <f>SUM(I24:I41)</f>
        <v>16</v>
      </c>
      <c r="J42" s="36"/>
      <c r="K42" s="36">
        <f>SUM(K24:K41)</f>
        <v>296</v>
      </c>
      <c r="L42" s="36">
        <f>SUM(L24:L41)</f>
        <v>64</v>
      </c>
      <c r="M42" s="36"/>
      <c r="N42" s="36">
        <v>360</v>
      </c>
      <c r="O42" s="61"/>
      <c r="P42" s="36"/>
      <c r="Q42" s="36"/>
      <c r="S42" s="66"/>
      <c r="T42" s="66"/>
      <c r="U42" s="66"/>
      <c r="V42" s="66"/>
      <c r="W42" s="66"/>
      <c r="X42" s="66"/>
    </row>
    <row r="43" s="13" customFormat="1" ht="28" customHeight="1" spans="1:24">
      <c r="A43" s="36" t="s">
        <v>177</v>
      </c>
      <c r="B43" s="36"/>
      <c r="C43" s="36"/>
      <c r="D43" s="37"/>
      <c r="E43" s="37"/>
      <c r="F43" s="38"/>
      <c r="G43" s="36"/>
      <c r="H43" s="36">
        <f>'课程计划(第一页）'!H42+'课程计划(第一页）'!H56+'课程计划（第二页）'!H9+'课程计划（第二页）'!H16+'课程计划（第二页）'!H23+'课程计划（第二页）'!H42</f>
        <v>176</v>
      </c>
      <c r="I43" s="58">
        <f>'课程计划(第一页）'!I42+'课程计划(第一页）'!I56+'课程计划（第二页）'!I9+'课程计划（第二页）'!I16+'课程计划（第二页）'!I23+'课程计划（第二页）'!I42</f>
        <v>2024</v>
      </c>
      <c r="J43" s="58">
        <f>'课程计划(第一页）'!J56+J9+J16</f>
        <v>48</v>
      </c>
      <c r="K43" s="58" t="s">
        <v>178</v>
      </c>
      <c r="L43" s="58" t="s">
        <v>179</v>
      </c>
      <c r="M43" s="58">
        <f>'课程计划(第一页）'!M42+'课程计划(第一页）'!M56+'课程计划（第二页）'!M9+'课程计划（第二页）'!M16+'课程计划（第二页）'!M23+'课程计划（第二页）'!M42</f>
        <v>48</v>
      </c>
      <c r="N43" s="36">
        <f>'课程计划(第一页）'!N42+'课程计划(第一页）'!N56+'课程计划（第二页）'!N9+'课程计划（第二页）'!N16+'课程计划（第二页）'!N23+'课程计划（第二页）'!N42</f>
        <v>432</v>
      </c>
      <c r="O43" s="61"/>
      <c r="P43" s="36"/>
      <c r="Q43" s="36"/>
      <c r="S43" s="66"/>
      <c r="T43" s="66"/>
      <c r="U43" s="66"/>
      <c r="V43" s="66"/>
      <c r="W43" s="66"/>
      <c r="X43" s="66"/>
    </row>
    <row r="44" ht="28" customHeight="1" spans="1:24">
      <c r="A44" s="36" t="s">
        <v>180</v>
      </c>
      <c r="B44" s="36"/>
      <c r="C44" s="36"/>
      <c r="D44" s="37"/>
      <c r="E44" s="37"/>
      <c r="F44" s="38" t="s">
        <v>181</v>
      </c>
      <c r="G44" s="36" t="s">
        <v>182</v>
      </c>
      <c r="H44" s="36" t="s">
        <v>183</v>
      </c>
      <c r="I44" s="36" t="s">
        <v>184</v>
      </c>
      <c r="J44" s="36" t="s">
        <v>185</v>
      </c>
      <c r="K44" s="36" t="s">
        <v>186</v>
      </c>
      <c r="L44" s="36" t="s">
        <v>187</v>
      </c>
      <c r="M44" s="61" t="s">
        <v>188</v>
      </c>
      <c r="N44" s="36" t="s">
        <v>189</v>
      </c>
      <c r="O44" s="36"/>
      <c r="P44" s="36"/>
      <c r="Q44" s="36" t="s">
        <v>190</v>
      </c>
      <c r="T44" s="64"/>
      <c r="U44" s="64"/>
      <c r="V44" s="64"/>
      <c r="W44" s="64"/>
      <c r="X44" s="64"/>
    </row>
    <row r="45" ht="28" customHeight="1" spans="1:17">
      <c r="A45" s="36"/>
      <c r="B45" s="36"/>
      <c r="C45" s="36"/>
      <c r="D45" s="37"/>
      <c r="E45" s="37"/>
      <c r="F45" s="38" t="s">
        <v>4</v>
      </c>
      <c r="G45" s="58" t="s">
        <v>191</v>
      </c>
      <c r="H45" s="58" t="s">
        <v>192</v>
      </c>
      <c r="I45" s="58" t="s">
        <v>193</v>
      </c>
      <c r="J45" s="58" t="s">
        <v>194</v>
      </c>
      <c r="K45" s="63" t="s">
        <v>195</v>
      </c>
      <c r="L45" s="58" t="s">
        <v>196</v>
      </c>
      <c r="M45" s="58" t="s">
        <v>197</v>
      </c>
      <c r="N45" s="58" t="s">
        <v>198</v>
      </c>
      <c r="O45" s="9"/>
      <c r="P45" s="36"/>
      <c r="Q45" s="36">
        <f>G45+H45+I45+J45+K45+L45+M45+N45+O45+P45</f>
        <v>176</v>
      </c>
    </row>
  </sheetData>
  <mergeCells count="58">
    <mergeCell ref="B1:Q1"/>
    <mergeCell ref="I2:N2"/>
    <mergeCell ref="D4:G4"/>
    <mergeCell ref="D5:G5"/>
    <mergeCell ref="D6:G6"/>
    <mergeCell ref="D7:G7"/>
    <mergeCell ref="D8:G8"/>
    <mergeCell ref="A9:G9"/>
    <mergeCell ref="D10:G10"/>
    <mergeCell ref="D11:G11"/>
    <mergeCell ref="D12:G12"/>
    <mergeCell ref="D13:G13"/>
    <mergeCell ref="D14:G14"/>
    <mergeCell ref="D15:G15"/>
    <mergeCell ref="A16:G16"/>
    <mergeCell ref="D17:E17"/>
    <mergeCell ref="D18:E18"/>
    <mergeCell ref="D19:E19"/>
    <mergeCell ref="D20:E20"/>
    <mergeCell ref="D21:E21"/>
    <mergeCell ref="D22:E22"/>
    <mergeCell ref="A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A42:G42"/>
    <mergeCell ref="A43:G43"/>
    <mergeCell ref="C2:C3"/>
    <mergeCell ref="F17:F18"/>
    <mergeCell ref="F19:F20"/>
    <mergeCell ref="F21:F22"/>
    <mergeCell ref="G17:G22"/>
    <mergeCell ref="H2:H3"/>
    <mergeCell ref="O2:O3"/>
    <mergeCell ref="P2:P3"/>
    <mergeCell ref="Q2:Q3"/>
    <mergeCell ref="D2:G3"/>
    <mergeCell ref="A2:B3"/>
    <mergeCell ref="A4:B8"/>
    <mergeCell ref="A10:B15"/>
    <mergeCell ref="A17:B22"/>
    <mergeCell ref="A24:B41"/>
    <mergeCell ref="A44:E45"/>
  </mergeCells>
  <pageMargins left="0.55" right="0.235416666666667" top="0.629166666666667" bottom="0.471527777777778" header="0.354166666666667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6" sqref="F6"/>
    </sheetView>
  </sheetViews>
  <sheetFormatPr defaultColWidth="8.86666666666667" defaultRowHeight="12.75" outlineLevelRow="6" outlineLevelCol="3"/>
  <cols>
    <col min="1" max="1" width="4.53333333333333" style="1" customWidth="1"/>
    <col min="2" max="2" width="9.66666666666667" style="1" customWidth="1"/>
    <col min="3" max="3" width="27.3333333333333" style="1" customWidth="1"/>
    <col min="4" max="4" width="12.8" style="1" customWidth="1"/>
    <col min="5" max="16384" width="8.86666666666667" style="1"/>
  </cols>
  <sheetData>
    <row r="1" ht="31.25" customHeight="1" spans="1:4">
      <c r="A1" s="2" t="s">
        <v>199</v>
      </c>
      <c r="B1" s="3"/>
      <c r="C1" s="3"/>
      <c r="D1" s="3"/>
    </row>
    <row r="2" ht="58.25" customHeight="1" spans="1:4">
      <c r="A2" s="4" t="s">
        <v>108</v>
      </c>
      <c r="B2" s="4" t="s">
        <v>109</v>
      </c>
      <c r="C2" s="5" t="s">
        <v>110</v>
      </c>
      <c r="D2" s="4" t="s">
        <v>111</v>
      </c>
    </row>
    <row r="3" ht="38" customHeight="1" spans="1:4">
      <c r="A3" s="6" t="s">
        <v>200</v>
      </c>
      <c r="B3" s="7">
        <v>309098</v>
      </c>
      <c r="C3" s="8" t="s">
        <v>201</v>
      </c>
      <c r="D3" s="9">
        <v>2</v>
      </c>
    </row>
    <row r="4" ht="34.25" customHeight="1" spans="1:4">
      <c r="A4" s="10"/>
      <c r="B4" s="7">
        <v>309090</v>
      </c>
      <c r="C4" s="8" t="s">
        <v>202</v>
      </c>
      <c r="D4" s="9">
        <v>2</v>
      </c>
    </row>
    <row r="5" ht="37.25" customHeight="1" spans="1:4">
      <c r="A5" s="10"/>
      <c r="B5" s="7">
        <v>309087</v>
      </c>
      <c r="C5" s="8" t="s">
        <v>203</v>
      </c>
      <c r="D5" s="9">
        <v>1</v>
      </c>
    </row>
    <row r="6" ht="39" customHeight="1" spans="1:4">
      <c r="A6" s="10"/>
      <c r="B6" s="7">
        <v>309102</v>
      </c>
      <c r="C6" s="8" t="s">
        <v>204</v>
      </c>
      <c r="D6" s="9">
        <v>0.5</v>
      </c>
    </row>
    <row r="7" ht="33" customHeight="1" spans="1:4">
      <c r="A7" s="11"/>
      <c r="B7" s="7">
        <v>309100</v>
      </c>
      <c r="C7" s="8" t="s">
        <v>205</v>
      </c>
      <c r="D7" s="9">
        <v>0.5</v>
      </c>
    </row>
  </sheetData>
  <mergeCells count="2">
    <mergeCell ref="A1:D1"/>
    <mergeCell ref="A3:A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课程计划(第一页）</vt:lpstr>
      <vt:lpstr>课程计划（第二页）</vt:lpstr>
      <vt:lpstr>第二课堂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qiancheng</cp:lastModifiedBy>
  <dcterms:created xsi:type="dcterms:W3CDTF">2019-01-12T02:44:00Z</dcterms:created>
  <cp:lastPrinted>2021-09-30T09:26:00Z</cp:lastPrinted>
  <dcterms:modified xsi:type="dcterms:W3CDTF">2025-09-25T03:09:40Z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E3D3B6990FFE494E968D571ADEC433B6_13</vt:lpwstr>
  </property>
</Properties>
</file>